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<sst xmlns="http://schemas.openxmlformats.org/spreadsheetml/2006/main" count="2618" uniqueCount="273">
  <si>
    <t>oxidized rounded margin</t>
  </si>
  <si>
    <t>oxidized margin</t>
  </si>
  <si>
    <t>clean angular margin</t>
  </si>
  <si>
    <t>1-3 cm fragmented bits</t>
  </si>
  <si>
    <t>rounded margin; stretched vesicles</t>
  </si>
  <si>
    <t>rounded margin</t>
  </si>
  <si>
    <t>0.1-3 cm angular fragments</t>
  </si>
  <si>
    <t>margins have stretched vesicles</t>
  </si>
  <si>
    <t>sand-1cm angular fragments</t>
  </si>
  <si>
    <t>1mm-2.5cm rounded fragments</t>
  </si>
  <si>
    <t>0.1-7mm angular fragments</t>
  </si>
  <si>
    <t>1-5cm rounded fragments</t>
  </si>
  <si>
    <t>1-2cm rounded fragments</t>
  </si>
  <si>
    <t>fragmented and welded margins</t>
  </si>
  <si>
    <t>sand-3cm angular fragments</t>
  </si>
  <si>
    <t>jigsaw and welded margins</t>
  </si>
  <si>
    <t>jigsaw clast</t>
  </si>
  <si>
    <t>welded and fragmented margins; stretched and bent vesicles</t>
  </si>
  <si>
    <t>sand-4cm angular clasts (shattered)</t>
  </si>
  <si>
    <t>wispy mesostasis in center of clast/finger that is incorporating fragments</t>
  </si>
  <si>
    <t>sand-7cm angular clasts with jigsaw margins</t>
  </si>
  <si>
    <t>dense clast w/ fluidal and fragmented margins</t>
  </si>
  <si>
    <t>silt-2cm oxidized angular fragments</t>
  </si>
  <si>
    <t>38R</t>
  </si>
  <si>
    <t>same clast as base of 37R</t>
  </si>
  <si>
    <t>silt-1cm angular fragments</t>
  </si>
  <si>
    <t>entrained clasts?</t>
  </si>
  <si>
    <t>trace of wispy mesostasis blebs</t>
  </si>
  <si>
    <t>wispy mesostatis blebs</t>
  </si>
  <si>
    <t>very wispy mesostasis blebs</t>
  </si>
  <si>
    <t>blebs gone</t>
  </si>
  <si>
    <t>39R</t>
  </si>
  <si>
    <t>no blebs</t>
  </si>
  <si>
    <t>base? Fluidal glassy margin</t>
  </si>
  <si>
    <t>clast with angular fragmented margin</t>
  </si>
  <si>
    <t>sand-9cm angular fragmentes</t>
  </si>
  <si>
    <t>stretched vesicles (flow top??)</t>
  </si>
  <si>
    <t>vesicles crushed; 2mm-4cm angular fragments</t>
  </si>
  <si>
    <t>7/8</t>
  </si>
  <si>
    <t>8</t>
  </si>
  <si>
    <t>40R</t>
  </si>
  <si>
    <t>stretched vesicles</t>
  </si>
  <si>
    <t>flat HVSs at 31 and 39 cm</t>
  </si>
  <si>
    <t>wispy HVS</t>
  </si>
  <si>
    <t>v. thin wipsy HVS</t>
  </si>
  <si>
    <t>bent HVS</t>
  </si>
  <si>
    <t>wipsy mesostasis</t>
  </si>
  <si>
    <t>lots of wispy mesostasis blebs</t>
  </si>
  <si>
    <t>VC</t>
  </si>
  <si>
    <t>Wispy mesostasis blebs</t>
  </si>
  <si>
    <t>wisps faded</t>
  </si>
  <si>
    <t>?</t>
  </si>
  <si>
    <t>41R</t>
  </si>
  <si>
    <t>slightly stretched vesicles</t>
  </si>
  <si>
    <t>stretched vesicles in basal margin</t>
  </si>
  <si>
    <t>10</t>
  </si>
  <si>
    <t>44R</t>
  </si>
  <si>
    <t>thin oxidized polygonal fragments with welded and fluidal margins</t>
  </si>
  <si>
    <t>fluidal and fragmented margins</t>
  </si>
  <si>
    <t>45R</t>
  </si>
  <si>
    <t>fluidal and jigsaw fit margins</t>
  </si>
  <si>
    <t>jigsaw fit margins</t>
  </si>
  <si>
    <t>angular fragments some of which are jigsaw fit</t>
  </si>
  <si>
    <t>0.1-3cm cuspate-angular fragments</t>
  </si>
  <si>
    <t>welded fluidal and jigsaw margins</t>
  </si>
  <si>
    <t>welded fluidal margins</t>
  </si>
  <si>
    <t>0.2-2cm angular fragments</t>
  </si>
  <si>
    <t>50-50 mix of sand and c.1cm angular disaggregated fragments</t>
  </si>
  <si>
    <t>jigsaw margins</t>
  </si>
  <si>
    <t>oxidized jigsaw fragments with sand filling</t>
  </si>
  <si>
    <t>fluidal shape</t>
  </si>
  <si>
    <t>oxidized very finely fragmented margin. Fluidal shape</t>
  </si>
  <si>
    <t>fluidal margins grades into dense coherent lava</t>
  </si>
  <si>
    <t>1cm sand filled fluidal cavities</t>
  </si>
  <si>
    <t>vesicles in 3cm clumps - entrained clasts??</t>
  </si>
  <si>
    <t>mottled clumps of microvesicles</t>
  </si>
  <si>
    <t>vesicles in 1.5 and 6 cm clumps; 0.5-15 mm pods of baked sand? Several vesicle rich clots and 1x3cm zeolite filled void =? Entrained clasts or water???</t>
  </si>
  <si>
    <t>vesicles in 2cm clots =? Entrained clasts</t>
  </si>
  <si>
    <t>vesicles in 2cm clots</t>
  </si>
  <si>
    <t>2% primary vesicles 5% big vugs =? entrained water 0.5%=5-7mm fried sand??</t>
  </si>
  <si>
    <t>wispy HVS and bigger vesicles</t>
  </si>
  <si>
    <t>thin discontinuous wispy HVS and 1cm MV</t>
  </si>
  <si>
    <t>pair of wavey HVS</t>
  </si>
  <si>
    <t>mottling of microvesicle clumps</t>
  </si>
  <si>
    <t>46R</t>
  </si>
  <si>
    <t>plags all subhorizontal</t>
  </si>
  <si>
    <t>HVS? And VC</t>
  </si>
  <si>
    <t>(cm)</t>
  </si>
  <si>
    <t>Top</t>
  </si>
  <si>
    <t>Bottom</t>
  </si>
  <si>
    <t>Vesicularity</t>
  </si>
  <si>
    <t>(%)</t>
  </si>
  <si>
    <t>(mm)</t>
  </si>
  <si>
    <t>Ave. Size</t>
  </si>
  <si>
    <t>Max. Size</t>
  </si>
  <si>
    <t>Min. Size</t>
  </si>
  <si>
    <t>Sphericity</t>
  </si>
  <si>
    <t>Angularity</t>
  </si>
  <si>
    <t>Grading</t>
  </si>
  <si>
    <t>Vesicle Fill</t>
  </si>
  <si>
    <t>Notes/Interpretation</t>
  </si>
  <si>
    <t>SITE</t>
  </si>
  <si>
    <t>LEG</t>
  </si>
  <si>
    <t>CORE</t>
  </si>
  <si>
    <t>SECTION</t>
  </si>
  <si>
    <t>(%/material)</t>
  </si>
  <si>
    <t>(H,M,L)</t>
  </si>
  <si>
    <t>(A,sA,sR,R)</t>
  </si>
  <si>
    <t>(fine U/D)</t>
  </si>
  <si>
    <t># Density</t>
  </si>
  <si>
    <t>(#/cm2)</t>
  </si>
  <si>
    <t>A</t>
  </si>
  <si>
    <t>R</t>
  </si>
  <si>
    <t>N</t>
  </si>
  <si>
    <t>H</t>
  </si>
  <si>
    <t>Bottom (m)</t>
  </si>
  <si>
    <t>Top (m)</t>
  </si>
  <si>
    <t>L</t>
  </si>
  <si>
    <t>M</t>
  </si>
  <si>
    <t>U</t>
  </si>
  <si>
    <t>D</t>
  </si>
  <si>
    <t>Unit</t>
  </si>
  <si>
    <t>Curated</t>
  </si>
  <si>
    <t>(m)</t>
  </si>
  <si>
    <t>DBSF</t>
  </si>
  <si>
    <t>1137A</t>
  </si>
  <si>
    <t>25R</t>
  </si>
  <si>
    <t>G-W</t>
  </si>
  <si>
    <t>5-10 vol.% of micro-ves (2nd population)</t>
  </si>
  <si>
    <t>W</t>
  </si>
  <si>
    <t>G</t>
  </si>
  <si>
    <t>thin VS (35-40 cm)</t>
  </si>
  <si>
    <t>SA</t>
  </si>
  <si>
    <t>SR</t>
  </si>
  <si>
    <t>BG</t>
  </si>
  <si>
    <t>G/R-B</t>
  </si>
  <si>
    <t>W/R/G/B</t>
  </si>
  <si>
    <t>W/G</t>
  </si>
  <si>
    <t>G/W</t>
  </si>
  <si>
    <t>chilled base w/ 7cm topography</t>
  </si>
  <si>
    <t>stretched bubbles ~26° dip</t>
  </si>
  <si>
    <t>R-W/R-G/G</t>
  </si>
  <si>
    <t>R-W</t>
  </si>
  <si>
    <t>R-W/B</t>
  </si>
  <si>
    <t>R/R-W</t>
  </si>
  <si>
    <t>R-B</t>
  </si>
  <si>
    <t>breccia w/ chilled stretched margin</t>
  </si>
  <si>
    <t>void</t>
  </si>
  <si>
    <t>jigsaw margin</t>
  </si>
  <si>
    <t>quench + mech fragmented margin</t>
  </si>
  <si>
    <t>rounded oxidized margin</t>
  </si>
  <si>
    <t>fragmented margin</t>
  </si>
  <si>
    <t>welded margin</t>
  </si>
  <si>
    <t>24R</t>
  </si>
  <si>
    <t>rubbly top</t>
  </si>
  <si>
    <t>thin VS</t>
  </si>
  <si>
    <t>bimodal w/ microscopic dixytaxitic voids</t>
  </si>
  <si>
    <t>mini HVS?</t>
  </si>
  <si>
    <t>wavey HVS (23-28 cm)</t>
  </si>
  <si>
    <t>R-W/G</t>
  </si>
  <si>
    <t>R/W</t>
  </si>
  <si>
    <t>rock flour margin</t>
  </si>
  <si>
    <t>jigsaw fit margin</t>
  </si>
  <si>
    <t>cuspate margin</t>
  </si>
  <si>
    <t>rounded and jigsaw margin</t>
  </si>
  <si>
    <t>26R</t>
  </si>
  <si>
    <t>27R</t>
  </si>
  <si>
    <t>G/G-W</t>
  </si>
  <si>
    <t>variations in groundmass. Alteration?</t>
  </si>
  <si>
    <t>coarse groundmass 142-146cm XRF/TS</t>
  </si>
  <si>
    <t>wispy foliation in grndmass</t>
  </si>
  <si>
    <t>wispy/mottled microves?</t>
  </si>
  <si>
    <t>mottled clots of microves?</t>
  </si>
  <si>
    <t>mottles fade</t>
  </si>
  <si>
    <t>near base???</t>
  </si>
  <si>
    <t>R-G</t>
  </si>
  <si>
    <t>G-N</t>
  </si>
  <si>
    <t>angular margin</t>
  </si>
  <si>
    <t>jigsaw and welded margin</t>
  </si>
  <si>
    <t>rock flour and fragmeted margin</t>
  </si>
  <si>
    <t>well-welded margin</t>
  </si>
  <si>
    <t>dense core of piece</t>
  </si>
  <si>
    <t>coherent from here down</t>
  </si>
  <si>
    <t>HVZ?</t>
  </si>
  <si>
    <t>wispy mesostasis</t>
  </si>
  <si>
    <t>G/W/N</t>
  </si>
  <si>
    <t>W/N</t>
  </si>
  <si>
    <t>W/G/N</t>
  </si>
  <si>
    <t>G/N</t>
  </si>
  <si>
    <t>HVS??</t>
  </si>
  <si>
    <t>MV?  Base upper crust</t>
  </si>
  <si>
    <t>top of core. Wispy 1-3 mm mesostatis blebs</t>
  </si>
  <si>
    <t>N/W</t>
  </si>
  <si>
    <t>1-3 mm wispy mesostasis blebs</t>
  </si>
  <si>
    <t>1-2cm long wispy mesostasis blebs</t>
  </si>
  <si>
    <t>blebs faded</t>
  </si>
  <si>
    <t>undulating flat HVS</t>
  </si>
  <si>
    <t>G/L</t>
  </si>
  <si>
    <t>G-L</t>
  </si>
  <si>
    <t>L/W</t>
  </si>
  <si>
    <t>stretched and contorted vesicles (near top?)</t>
  </si>
  <si>
    <t>slightly stretched and contorted</t>
  </si>
  <si>
    <t>ragged vesicles</t>
  </si>
  <si>
    <t>sheared vesicles</t>
  </si>
  <si>
    <t>G/B</t>
  </si>
  <si>
    <t>G-L/G-D</t>
  </si>
  <si>
    <t>chil w/ stretched vesicles</t>
  </si>
  <si>
    <t>grade into chill</t>
  </si>
  <si>
    <t>loose cobble</t>
  </si>
  <si>
    <t>bits</t>
  </si>
  <si>
    <t>W/G/L</t>
  </si>
  <si>
    <t>W/G-D</t>
  </si>
  <si>
    <t>bits; wispy microvesicle trains</t>
  </si>
  <si>
    <t>vesicle fill  horizontal</t>
  </si>
  <si>
    <t>joints follow wispy mesostasis</t>
  </si>
  <si>
    <t>G-L/G-D/W</t>
  </si>
  <si>
    <t>wavey HVS</t>
  </si>
  <si>
    <t>28R</t>
  </si>
  <si>
    <t>G-D</t>
  </si>
  <si>
    <t>G-W-L</t>
  </si>
  <si>
    <t>flat HVS</t>
  </si>
  <si>
    <t>weak wispy fabric</t>
  </si>
  <si>
    <t>spotted groundmass - microvesicles? Crystals?</t>
  </si>
  <si>
    <t>G/W/L/N</t>
  </si>
  <si>
    <t>thin wavey HVS in top cm</t>
  </si>
  <si>
    <t>semi-flat HVS</t>
  </si>
  <si>
    <t>angled wispy mesostasis blebs</t>
  </si>
  <si>
    <t>wispy mesostasis blebs</t>
  </si>
  <si>
    <t>blebs fade</t>
  </si>
  <si>
    <t>29R</t>
  </si>
  <si>
    <t>L/N</t>
  </si>
  <si>
    <t>lower crust</t>
  </si>
  <si>
    <t>core</t>
  </si>
  <si>
    <t>LC</t>
  </si>
  <si>
    <t>spinose rubbly clast</t>
  </si>
  <si>
    <t>glassy chill</t>
  </si>
  <si>
    <t>oxidixed flowtop</t>
  </si>
  <si>
    <t>not oxidized</t>
  </si>
  <si>
    <t>oxidized</t>
  </si>
  <si>
    <t>oxidized except 69-75cm</t>
  </si>
  <si>
    <t>rock fragmeted and sedimets percolated along high permiability zone</t>
  </si>
  <si>
    <t>30R</t>
  </si>
  <si>
    <t xml:space="preserve">HVS filled with alteration minerals? </t>
  </si>
  <si>
    <t>W-L</t>
  </si>
  <si>
    <t>HVS?</t>
  </si>
  <si>
    <t>void =? HVS</t>
  </si>
  <si>
    <t>31R</t>
  </si>
  <si>
    <t>W/L</t>
  </si>
  <si>
    <t>bimodal w/ vesicles &gt;1mm and &lt;0.3mm</t>
  </si>
  <si>
    <t>4cm MV @ 47-52cm</t>
  </si>
  <si>
    <t>MV</t>
  </si>
  <si>
    <t>vertical mesostasis bleb</t>
  </si>
  <si>
    <t>R/G-L</t>
  </si>
  <si>
    <t>L/G</t>
  </si>
  <si>
    <t>32R</t>
  </si>
  <si>
    <t>G/L/W</t>
  </si>
  <si>
    <t>N/L/W</t>
  </si>
  <si>
    <t>G/W/L</t>
  </si>
  <si>
    <t>W/L/G/</t>
  </si>
  <si>
    <t>L/W/G</t>
  </si>
  <si>
    <t>discontinuous thin HVS @ 6cm</t>
  </si>
  <si>
    <t>discontinuous very thin HVSs</t>
  </si>
  <si>
    <t>HVS</t>
  </si>
  <si>
    <t>base???</t>
  </si>
  <si>
    <t>top???</t>
  </si>
  <si>
    <t>thin wavey HVS</t>
  </si>
  <si>
    <t>33R</t>
  </si>
  <si>
    <t>B</t>
  </si>
  <si>
    <t>MV with flat base</t>
  </si>
  <si>
    <t>angled HVS</t>
  </si>
  <si>
    <t>chilled base</t>
  </si>
  <si>
    <t>37R</t>
  </si>
  <si>
    <t>rounded weathered bits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</si>
</sst>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Geneva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left"/>
    </xf>
    <xf numFmtId="0" fontId="0" fillId="0" borderId="8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4" fillId="0" borderId="10" xfId="0" applyNumberFormat="1" applyFont="1" applyBorder="1" applyAlignment="1">
      <alignment/>
    </xf>
    <xf numFmtId="0" fontId="0" fillId="0" borderId="11" xfId="0" applyNumberForma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 horizontal="right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73"/>
  <sheetViews>
    <sheetView tabSelected="1" workbookViewId="0" topLeftCell="P341">
      <selection activeCell="A377" sqref="A377:IV377"/>
    </sheetView>
  </sheetViews>
  <sheetFormatPr defaultColWidth="11.00390625" defaultRowHeight="12" customHeight="1"/>
  <cols>
    <col min="1" max="1" width="4.00390625" style="20" customWidth="1"/>
    <col min="2" max="2" width="6.00390625" style="18" customWidth="1"/>
    <col min="3" max="3" width="9.00390625" style="0" customWidth="1"/>
    <col min="4" max="4" width="6.50390625" style="0" customWidth="1"/>
    <col min="5" max="5" width="9.00390625" style="0" customWidth="1"/>
    <col min="6" max="6" width="7.625" style="0" customWidth="1"/>
    <col min="7" max="7" width="8.375" style="0" customWidth="1"/>
    <col min="8" max="8" width="9.00390625" style="0" customWidth="1"/>
    <col min="9" max="9" width="11.625" style="0" customWidth="1"/>
    <col min="10" max="13" width="9.875" style="0" customWidth="1"/>
    <col min="16" max="16" width="9.875" style="0" customWidth="1"/>
    <col min="17" max="17" width="7.625" style="0" customWidth="1"/>
    <col min="18" max="18" width="23.625" style="0" customWidth="1"/>
  </cols>
  <sheetData>
    <row r="1" spans="1:20" ht="12" customHeight="1">
      <c r="A1" s="20" t="s">
        <v>121</v>
      </c>
      <c r="B1" s="15" t="s">
        <v>102</v>
      </c>
      <c r="C1" s="4" t="s">
        <v>101</v>
      </c>
      <c r="D1" s="4" t="s">
        <v>103</v>
      </c>
      <c r="E1" s="4" t="s">
        <v>104</v>
      </c>
      <c r="F1" s="9" t="s">
        <v>124</v>
      </c>
      <c r="G1" s="1" t="s">
        <v>88</v>
      </c>
      <c r="H1" s="1" t="s">
        <v>89</v>
      </c>
      <c r="I1" s="1" t="s">
        <v>90</v>
      </c>
      <c r="J1" s="1" t="s">
        <v>94</v>
      </c>
      <c r="K1" s="1" t="s">
        <v>93</v>
      </c>
      <c r="L1" s="1" t="s">
        <v>95</v>
      </c>
      <c r="M1" s="1" t="s">
        <v>109</v>
      </c>
      <c r="N1" s="1" t="s">
        <v>96</v>
      </c>
      <c r="O1" s="1" t="s">
        <v>97</v>
      </c>
      <c r="P1" s="1" t="s">
        <v>98</v>
      </c>
      <c r="Q1" s="1" t="s">
        <v>99</v>
      </c>
      <c r="R1" s="8" t="s">
        <v>100</v>
      </c>
      <c r="S1" t="s">
        <v>122</v>
      </c>
      <c r="T1" t="s">
        <v>122</v>
      </c>
    </row>
    <row r="2" spans="2:20" ht="12" customHeight="1" thickBot="1">
      <c r="B2" s="16"/>
      <c r="C2" s="5"/>
      <c r="D2" s="5"/>
      <c r="E2" s="6"/>
      <c r="F2" s="7" t="s">
        <v>123</v>
      </c>
      <c r="G2" s="2" t="s">
        <v>87</v>
      </c>
      <c r="H2" s="2" t="s">
        <v>87</v>
      </c>
      <c r="I2" s="2" t="s">
        <v>91</v>
      </c>
      <c r="J2" s="2" t="s">
        <v>92</v>
      </c>
      <c r="K2" s="2" t="s">
        <v>92</v>
      </c>
      <c r="L2" s="2" t="s">
        <v>92</v>
      </c>
      <c r="M2" s="2" t="s">
        <v>110</v>
      </c>
      <c r="N2" s="2" t="s">
        <v>106</v>
      </c>
      <c r="O2" s="2" t="s">
        <v>107</v>
      </c>
      <c r="P2" s="2" t="s">
        <v>108</v>
      </c>
      <c r="Q2" s="2" t="s">
        <v>105</v>
      </c>
      <c r="R2" s="3"/>
      <c r="S2" t="s">
        <v>116</v>
      </c>
      <c r="T2" t="s">
        <v>115</v>
      </c>
    </row>
    <row r="3" spans="1:20" ht="12" customHeight="1">
      <c r="A3" s="20">
        <v>1</v>
      </c>
      <c r="B3" s="19">
        <v>183</v>
      </c>
      <c r="C3" s="10" t="s">
        <v>125</v>
      </c>
      <c r="D3" s="10" t="s">
        <v>153</v>
      </c>
      <c r="E3" s="11">
        <v>1</v>
      </c>
      <c r="F3" s="11">
        <v>218.8</v>
      </c>
      <c r="G3" s="13">
        <v>65</v>
      </c>
      <c r="H3" s="13">
        <v>70</v>
      </c>
      <c r="I3" s="13">
        <v>15</v>
      </c>
      <c r="J3" s="13">
        <v>1</v>
      </c>
      <c r="K3" s="13">
        <v>0.7</v>
      </c>
      <c r="L3" s="13">
        <v>0.2</v>
      </c>
      <c r="M3" s="13">
        <v>40</v>
      </c>
      <c r="N3" s="13" t="s">
        <v>117</v>
      </c>
      <c r="O3" s="13" t="s">
        <v>111</v>
      </c>
      <c r="P3" s="13" t="s">
        <v>113</v>
      </c>
      <c r="Q3" s="13" t="s">
        <v>129</v>
      </c>
      <c r="R3" s="14" t="s">
        <v>154</v>
      </c>
      <c r="S3">
        <f>F3+PRODUCT(G3,0.01)+0.001</f>
        <v>219.45100000000002</v>
      </c>
      <c r="T3">
        <f>F3+PRODUCT(H3,0.01)</f>
        <v>219.5</v>
      </c>
    </row>
    <row r="4" spans="1:20" ht="12" customHeight="1">
      <c r="A4" s="20">
        <v>1</v>
      </c>
      <c r="B4" s="17">
        <v>183</v>
      </c>
      <c r="C4" s="11" t="s">
        <v>125</v>
      </c>
      <c r="D4" s="10" t="s">
        <v>153</v>
      </c>
      <c r="E4" s="11">
        <v>1</v>
      </c>
      <c r="F4" s="11">
        <v>218.8</v>
      </c>
      <c r="G4" s="13">
        <v>71</v>
      </c>
      <c r="H4" s="13">
        <v>80.5</v>
      </c>
      <c r="I4" s="13">
        <v>7</v>
      </c>
      <c r="J4" s="13">
        <v>3</v>
      </c>
      <c r="K4" s="13">
        <v>2</v>
      </c>
      <c r="L4" s="13">
        <v>0.5</v>
      </c>
      <c r="M4" s="13">
        <v>0.6</v>
      </c>
      <c r="N4" s="13" t="s">
        <v>114</v>
      </c>
      <c r="O4" s="13" t="s">
        <v>132</v>
      </c>
      <c r="P4" s="13" t="s">
        <v>113</v>
      </c>
      <c r="Q4" s="13" t="s">
        <v>127</v>
      </c>
      <c r="R4" s="14" t="s">
        <v>155</v>
      </c>
      <c r="S4">
        <f aca="true" t="shared" si="0" ref="S4:S67">F4+PRODUCT(G4,0.01)+0.001</f>
        <v>219.51100000000002</v>
      </c>
      <c r="T4">
        <f aca="true" t="shared" si="1" ref="T4:T67">F4+PRODUCT(H4,0.01)</f>
        <v>219.60500000000002</v>
      </c>
    </row>
    <row r="5" spans="1:20" ht="12" customHeight="1">
      <c r="A5" s="20">
        <v>1</v>
      </c>
      <c r="B5" s="17">
        <v>183</v>
      </c>
      <c r="C5" s="11" t="s">
        <v>125</v>
      </c>
      <c r="D5" s="10" t="s">
        <v>153</v>
      </c>
      <c r="E5" s="11">
        <v>1</v>
      </c>
      <c r="F5" s="11">
        <v>218.8</v>
      </c>
      <c r="G5" s="13">
        <v>80.5</v>
      </c>
      <c r="H5" s="13">
        <v>80.7</v>
      </c>
      <c r="I5" s="13">
        <v>25</v>
      </c>
      <c r="J5" s="13">
        <v>1.5</v>
      </c>
      <c r="K5" s="13">
        <v>0.7</v>
      </c>
      <c r="L5" s="13">
        <v>0.3</v>
      </c>
      <c r="M5" s="13">
        <v>50</v>
      </c>
      <c r="N5" s="13" t="s">
        <v>118</v>
      </c>
      <c r="O5" s="13" t="s">
        <v>112</v>
      </c>
      <c r="P5" s="13" t="s">
        <v>113</v>
      </c>
      <c r="Q5" s="13" t="s">
        <v>127</v>
      </c>
      <c r="R5" s="13"/>
      <c r="S5">
        <f t="shared" si="0"/>
        <v>219.60600000000002</v>
      </c>
      <c r="T5">
        <f t="shared" si="1"/>
        <v>219.607</v>
      </c>
    </row>
    <row r="6" spans="1:20" ht="12" customHeight="1">
      <c r="A6" s="20">
        <v>1</v>
      </c>
      <c r="B6" s="17">
        <v>183</v>
      </c>
      <c r="C6" s="11" t="s">
        <v>125</v>
      </c>
      <c r="D6" s="10" t="s">
        <v>153</v>
      </c>
      <c r="E6" s="11">
        <v>1</v>
      </c>
      <c r="F6" s="11">
        <v>218.8</v>
      </c>
      <c r="G6" s="13">
        <v>80.7</v>
      </c>
      <c r="H6" s="13">
        <v>92</v>
      </c>
      <c r="I6" s="13">
        <v>5</v>
      </c>
      <c r="J6" s="13">
        <v>3</v>
      </c>
      <c r="K6" s="13">
        <v>1</v>
      </c>
      <c r="L6" s="13">
        <v>0.6</v>
      </c>
      <c r="M6" s="13">
        <v>1</v>
      </c>
      <c r="N6" s="13" t="s">
        <v>114</v>
      </c>
      <c r="O6" s="13" t="s">
        <v>112</v>
      </c>
      <c r="P6" s="13" t="s">
        <v>113</v>
      </c>
      <c r="Q6" s="13" t="s">
        <v>129</v>
      </c>
      <c r="R6" s="13"/>
      <c r="S6">
        <f t="shared" si="0"/>
        <v>219.608</v>
      </c>
      <c r="T6">
        <f t="shared" si="1"/>
        <v>219.72</v>
      </c>
    </row>
    <row r="7" spans="1:20" ht="12" customHeight="1">
      <c r="A7" s="20">
        <v>1</v>
      </c>
      <c r="B7" s="17">
        <v>183</v>
      </c>
      <c r="C7" s="11" t="s">
        <v>125</v>
      </c>
      <c r="D7" s="10" t="s">
        <v>153</v>
      </c>
      <c r="E7" s="11">
        <v>1</v>
      </c>
      <c r="F7" s="11">
        <v>218.8</v>
      </c>
      <c r="G7" s="13">
        <v>92</v>
      </c>
      <c r="H7" s="13">
        <v>105</v>
      </c>
      <c r="I7" s="13">
        <v>5</v>
      </c>
      <c r="J7" s="13">
        <v>6</v>
      </c>
      <c r="K7" s="13">
        <v>1.5</v>
      </c>
      <c r="L7" s="13">
        <v>0.7</v>
      </c>
      <c r="M7" s="13">
        <v>1.5</v>
      </c>
      <c r="N7" s="13" t="s">
        <v>114</v>
      </c>
      <c r="O7" s="13" t="s">
        <v>112</v>
      </c>
      <c r="P7" s="13" t="s">
        <v>120</v>
      </c>
      <c r="Q7" s="13" t="s">
        <v>129</v>
      </c>
      <c r="R7" s="13"/>
      <c r="S7">
        <f t="shared" si="0"/>
        <v>219.721</v>
      </c>
      <c r="T7">
        <f t="shared" si="1"/>
        <v>219.85000000000002</v>
      </c>
    </row>
    <row r="8" spans="1:20" ht="12" customHeight="1">
      <c r="A8" s="20">
        <v>1</v>
      </c>
      <c r="B8" s="17">
        <v>183</v>
      </c>
      <c r="C8" s="11" t="s">
        <v>125</v>
      </c>
      <c r="D8" s="10" t="s">
        <v>153</v>
      </c>
      <c r="E8" s="11">
        <v>1</v>
      </c>
      <c r="F8" s="11">
        <v>218.8</v>
      </c>
      <c r="G8" s="13">
        <v>105</v>
      </c>
      <c r="H8" s="13">
        <v>132</v>
      </c>
      <c r="I8" s="13">
        <v>3</v>
      </c>
      <c r="J8" s="13">
        <v>2</v>
      </c>
      <c r="K8" s="13">
        <v>1</v>
      </c>
      <c r="L8" s="13">
        <v>0.5</v>
      </c>
      <c r="M8" s="13">
        <v>0.6</v>
      </c>
      <c r="N8" s="13" t="s">
        <v>114</v>
      </c>
      <c r="O8" s="13" t="s">
        <v>112</v>
      </c>
      <c r="P8" s="13" t="s">
        <v>120</v>
      </c>
      <c r="Q8" s="13" t="s">
        <v>137</v>
      </c>
      <c r="S8">
        <f t="shared" si="0"/>
        <v>219.85100000000003</v>
      </c>
      <c r="T8">
        <f t="shared" si="1"/>
        <v>220.12</v>
      </c>
    </row>
    <row r="9" spans="1:20" ht="12" customHeight="1">
      <c r="A9" s="20">
        <v>1</v>
      </c>
      <c r="B9" s="17">
        <v>183</v>
      </c>
      <c r="C9" s="11" t="s">
        <v>125</v>
      </c>
      <c r="D9" s="10" t="s">
        <v>153</v>
      </c>
      <c r="E9" s="11">
        <v>1</v>
      </c>
      <c r="F9" s="11">
        <v>218.8</v>
      </c>
      <c r="G9" s="13">
        <v>132</v>
      </c>
      <c r="H9" s="13">
        <v>145</v>
      </c>
      <c r="I9" s="13">
        <v>3</v>
      </c>
      <c r="J9" s="13">
        <v>1.5</v>
      </c>
      <c r="K9" s="13">
        <v>0.7</v>
      </c>
      <c r="L9" s="13">
        <v>0.1</v>
      </c>
      <c r="M9" s="13">
        <v>1</v>
      </c>
      <c r="N9" s="13" t="s">
        <v>114</v>
      </c>
      <c r="O9" s="13" t="s">
        <v>132</v>
      </c>
      <c r="P9" s="13" t="s">
        <v>113</v>
      </c>
      <c r="Q9" s="13" t="s">
        <v>130</v>
      </c>
      <c r="R9" s="13" t="s">
        <v>156</v>
      </c>
      <c r="S9">
        <f t="shared" si="0"/>
        <v>220.121</v>
      </c>
      <c r="T9">
        <f t="shared" si="1"/>
        <v>220.25</v>
      </c>
    </row>
    <row r="10" spans="1:20" ht="12" customHeight="1">
      <c r="A10" s="20">
        <v>1</v>
      </c>
      <c r="B10" s="17">
        <v>183</v>
      </c>
      <c r="C10" s="11" t="s">
        <v>125</v>
      </c>
      <c r="D10" s="10" t="s">
        <v>153</v>
      </c>
      <c r="E10" s="11">
        <v>1</v>
      </c>
      <c r="F10" s="11">
        <v>218.8</v>
      </c>
      <c r="G10" s="13">
        <v>145</v>
      </c>
      <c r="H10" s="13">
        <v>145.05</v>
      </c>
      <c r="I10" s="13">
        <v>30</v>
      </c>
      <c r="J10" s="13">
        <v>1</v>
      </c>
      <c r="K10" s="13">
        <v>0.3</v>
      </c>
      <c r="L10" s="13">
        <v>0.1</v>
      </c>
      <c r="M10" s="13">
        <v>150</v>
      </c>
      <c r="N10" s="13" t="s">
        <v>117</v>
      </c>
      <c r="O10" s="13" t="s">
        <v>112</v>
      </c>
      <c r="P10" s="13" t="s">
        <v>113</v>
      </c>
      <c r="Q10" s="13" t="s">
        <v>127</v>
      </c>
      <c r="S10">
        <f t="shared" si="0"/>
        <v>220.251</v>
      </c>
      <c r="T10">
        <f t="shared" si="1"/>
        <v>220.25050000000002</v>
      </c>
    </row>
    <row r="11" spans="1:20" ht="12" customHeight="1">
      <c r="A11" s="20">
        <v>1</v>
      </c>
      <c r="B11" s="17">
        <v>183</v>
      </c>
      <c r="C11" s="11" t="s">
        <v>125</v>
      </c>
      <c r="D11" s="10" t="s">
        <v>153</v>
      </c>
      <c r="E11" s="11">
        <v>1</v>
      </c>
      <c r="F11" s="11">
        <v>218.8</v>
      </c>
      <c r="G11" s="13">
        <v>145.05</v>
      </c>
      <c r="H11" s="13">
        <v>148</v>
      </c>
      <c r="I11" s="13">
        <v>3</v>
      </c>
      <c r="J11" s="13">
        <v>2</v>
      </c>
      <c r="K11" s="13">
        <v>0.7</v>
      </c>
      <c r="L11" s="13">
        <v>0.2</v>
      </c>
      <c r="M11" s="13">
        <v>1.5</v>
      </c>
      <c r="N11" s="13" t="s">
        <v>118</v>
      </c>
      <c r="O11" s="13" t="s">
        <v>112</v>
      </c>
      <c r="P11" s="13" t="s">
        <v>113</v>
      </c>
      <c r="Q11" s="13" t="s">
        <v>127</v>
      </c>
      <c r="R11" s="13" t="s">
        <v>156</v>
      </c>
      <c r="S11">
        <f t="shared" si="0"/>
        <v>220.25150000000002</v>
      </c>
      <c r="T11">
        <f t="shared" si="1"/>
        <v>220.28</v>
      </c>
    </row>
    <row r="12" spans="2:18" ht="12" customHeight="1">
      <c r="B12" s="17"/>
      <c r="C12" s="11"/>
      <c r="D12" s="10"/>
      <c r="E12" s="11"/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1"/>
    </row>
    <row r="13" spans="1:20" ht="12" customHeight="1">
      <c r="A13" s="20">
        <v>1</v>
      </c>
      <c r="B13" s="17">
        <v>183</v>
      </c>
      <c r="C13" s="11" t="s">
        <v>125</v>
      </c>
      <c r="D13" s="10" t="s">
        <v>153</v>
      </c>
      <c r="E13" s="11">
        <v>2</v>
      </c>
      <c r="F13" s="11">
        <v>220.29</v>
      </c>
      <c r="G13" s="13">
        <v>0</v>
      </c>
      <c r="H13" s="13">
        <v>6</v>
      </c>
      <c r="I13">
        <v>1</v>
      </c>
      <c r="J13" s="13">
        <v>2</v>
      </c>
      <c r="K13" s="13">
        <v>1</v>
      </c>
      <c r="L13" s="13">
        <v>0.2</v>
      </c>
      <c r="M13" s="13">
        <v>0.6</v>
      </c>
      <c r="N13" s="13" t="s">
        <v>114</v>
      </c>
      <c r="O13" t="s">
        <v>112</v>
      </c>
      <c r="P13" s="13" t="s">
        <v>120</v>
      </c>
      <c r="Q13" s="13" t="s">
        <v>127</v>
      </c>
      <c r="R13" s="13" t="s">
        <v>156</v>
      </c>
      <c r="S13">
        <f t="shared" si="0"/>
        <v>220.291</v>
      </c>
      <c r="T13">
        <f t="shared" si="1"/>
        <v>220.35</v>
      </c>
    </row>
    <row r="14" spans="1:20" ht="12" customHeight="1">
      <c r="A14" s="20">
        <v>1</v>
      </c>
      <c r="B14" s="17">
        <v>183</v>
      </c>
      <c r="C14" s="11" t="s">
        <v>125</v>
      </c>
      <c r="D14" s="10" t="s">
        <v>153</v>
      </c>
      <c r="E14" s="11">
        <v>2</v>
      </c>
      <c r="F14" s="11">
        <v>220.29</v>
      </c>
      <c r="G14" s="13">
        <v>6</v>
      </c>
      <c r="H14" s="13">
        <v>10</v>
      </c>
      <c r="I14">
        <v>5</v>
      </c>
      <c r="J14" s="13">
        <v>2</v>
      </c>
      <c r="K14" s="13">
        <v>1.5</v>
      </c>
      <c r="L14" s="13">
        <v>0.2</v>
      </c>
      <c r="M14" s="13">
        <v>3</v>
      </c>
      <c r="N14" s="13" t="s">
        <v>114</v>
      </c>
      <c r="O14" t="s">
        <v>112</v>
      </c>
      <c r="P14" s="13" t="s">
        <v>119</v>
      </c>
      <c r="Q14" s="13" t="s">
        <v>127</v>
      </c>
      <c r="R14" s="13" t="s">
        <v>157</v>
      </c>
      <c r="S14">
        <f t="shared" si="0"/>
        <v>220.351</v>
      </c>
      <c r="T14">
        <f t="shared" si="1"/>
        <v>220.39</v>
      </c>
    </row>
    <row r="15" spans="1:20" ht="12" customHeight="1">
      <c r="A15" s="20">
        <v>1</v>
      </c>
      <c r="B15" s="17">
        <v>183</v>
      </c>
      <c r="C15" s="11" t="s">
        <v>125</v>
      </c>
      <c r="D15" s="10" t="s">
        <v>153</v>
      </c>
      <c r="E15" s="11">
        <v>2</v>
      </c>
      <c r="F15" s="11">
        <v>220.29</v>
      </c>
      <c r="G15" s="13">
        <v>10</v>
      </c>
      <c r="H15" s="13">
        <v>25</v>
      </c>
      <c r="I15">
        <v>3</v>
      </c>
      <c r="J15" s="13">
        <v>1.5</v>
      </c>
      <c r="K15" s="13">
        <v>0.7</v>
      </c>
      <c r="L15" s="13">
        <v>0.2</v>
      </c>
      <c r="M15" s="13">
        <v>0.7</v>
      </c>
      <c r="N15" s="13" t="s">
        <v>114</v>
      </c>
      <c r="O15" t="s">
        <v>112</v>
      </c>
      <c r="P15" s="13" t="s">
        <v>120</v>
      </c>
      <c r="Q15" s="13" t="s">
        <v>127</v>
      </c>
      <c r="R15" s="13"/>
      <c r="S15">
        <f t="shared" si="0"/>
        <v>220.391</v>
      </c>
      <c r="T15">
        <f t="shared" si="1"/>
        <v>220.54</v>
      </c>
    </row>
    <row r="16" spans="1:20" ht="12" customHeight="1">
      <c r="A16" s="20">
        <v>1</v>
      </c>
      <c r="B16" s="17">
        <v>183</v>
      </c>
      <c r="C16" s="11" t="s">
        <v>125</v>
      </c>
      <c r="D16" s="10" t="s">
        <v>153</v>
      </c>
      <c r="E16" s="11">
        <v>2</v>
      </c>
      <c r="F16" s="11">
        <v>220.29</v>
      </c>
      <c r="G16" s="13">
        <v>25</v>
      </c>
      <c r="H16" s="13">
        <v>25.3</v>
      </c>
      <c r="I16">
        <v>50</v>
      </c>
      <c r="J16" s="13">
        <v>30</v>
      </c>
      <c r="K16" s="13">
        <v>1.5</v>
      </c>
      <c r="L16" s="13">
        <v>0.5</v>
      </c>
      <c r="M16" s="13">
        <v>0.8</v>
      </c>
      <c r="N16" s="13" t="s">
        <v>117</v>
      </c>
      <c r="O16" t="s">
        <v>132</v>
      </c>
      <c r="P16" s="13" t="s">
        <v>120</v>
      </c>
      <c r="Q16" s="13" t="s">
        <v>127</v>
      </c>
      <c r="R16" s="13" t="s">
        <v>158</v>
      </c>
      <c r="S16">
        <f t="shared" si="0"/>
        <v>220.541</v>
      </c>
      <c r="T16">
        <f t="shared" si="1"/>
        <v>220.54299999999998</v>
      </c>
    </row>
    <row r="17" spans="1:20" ht="12" customHeight="1">
      <c r="A17" s="20">
        <v>1</v>
      </c>
      <c r="B17" s="17">
        <v>183</v>
      </c>
      <c r="C17" s="11" t="s">
        <v>125</v>
      </c>
      <c r="D17" s="10" t="s">
        <v>153</v>
      </c>
      <c r="E17" s="11">
        <v>2</v>
      </c>
      <c r="F17" s="11">
        <v>220.29</v>
      </c>
      <c r="G17" s="13">
        <v>25.3</v>
      </c>
      <c r="H17" s="13">
        <v>35</v>
      </c>
      <c r="I17">
        <v>3</v>
      </c>
      <c r="J17" s="13">
        <v>4</v>
      </c>
      <c r="K17" s="13">
        <v>1.5</v>
      </c>
      <c r="L17" s="13">
        <v>0.5</v>
      </c>
      <c r="M17" s="13">
        <v>0.4</v>
      </c>
      <c r="N17" s="13" t="s">
        <v>118</v>
      </c>
      <c r="O17" t="s">
        <v>133</v>
      </c>
      <c r="P17" s="13" t="s">
        <v>120</v>
      </c>
      <c r="Q17" s="13" t="s">
        <v>127</v>
      </c>
      <c r="R17" s="13"/>
      <c r="S17">
        <f t="shared" si="0"/>
        <v>220.54399999999998</v>
      </c>
      <c r="T17">
        <f t="shared" si="1"/>
        <v>220.64</v>
      </c>
    </row>
    <row r="18" spans="1:20" ht="12" customHeight="1">
      <c r="A18" s="20">
        <v>1</v>
      </c>
      <c r="B18" s="17">
        <v>183</v>
      </c>
      <c r="C18" s="11" t="s">
        <v>125</v>
      </c>
      <c r="D18" s="10" t="s">
        <v>153</v>
      </c>
      <c r="E18" s="11">
        <v>2</v>
      </c>
      <c r="F18" s="11">
        <v>220.29</v>
      </c>
      <c r="G18" s="13">
        <v>35</v>
      </c>
      <c r="H18" s="13">
        <v>54</v>
      </c>
      <c r="I18">
        <v>2</v>
      </c>
      <c r="J18" s="13">
        <v>3</v>
      </c>
      <c r="K18" s="13">
        <v>1.5</v>
      </c>
      <c r="L18" s="13">
        <v>0.5</v>
      </c>
      <c r="M18" s="13">
        <v>0.3</v>
      </c>
      <c r="N18" s="13" t="s">
        <v>118</v>
      </c>
      <c r="O18" t="s">
        <v>133</v>
      </c>
      <c r="P18" s="13" t="s">
        <v>120</v>
      </c>
      <c r="Q18" s="13" t="s">
        <v>127</v>
      </c>
      <c r="R18" s="13"/>
      <c r="S18">
        <f t="shared" si="0"/>
        <v>220.641</v>
      </c>
      <c r="T18">
        <f t="shared" si="1"/>
        <v>220.82999999999998</v>
      </c>
    </row>
    <row r="19" spans="1:20" ht="12" customHeight="1">
      <c r="A19" s="20">
        <v>1</v>
      </c>
      <c r="B19" s="17">
        <v>183</v>
      </c>
      <c r="C19" s="11" t="s">
        <v>125</v>
      </c>
      <c r="D19" s="10" t="s">
        <v>153</v>
      </c>
      <c r="E19" s="11">
        <v>2</v>
      </c>
      <c r="F19" s="11">
        <v>220.29</v>
      </c>
      <c r="G19" s="13">
        <v>54</v>
      </c>
      <c r="H19" s="13">
        <v>114.5</v>
      </c>
      <c r="I19">
        <v>3</v>
      </c>
      <c r="J19" s="13">
        <v>4</v>
      </c>
      <c r="K19" s="13">
        <v>2</v>
      </c>
      <c r="L19" s="13">
        <v>0.2</v>
      </c>
      <c r="M19" s="13">
        <v>0.3</v>
      </c>
      <c r="N19" s="13" t="s">
        <v>114</v>
      </c>
      <c r="O19" t="s">
        <v>112</v>
      </c>
      <c r="P19" s="13" t="s">
        <v>120</v>
      </c>
      <c r="Q19" s="13" t="s">
        <v>127</v>
      </c>
      <c r="R19" s="13"/>
      <c r="S19">
        <f t="shared" si="0"/>
        <v>220.831</v>
      </c>
      <c r="T19">
        <f t="shared" si="1"/>
        <v>221.435</v>
      </c>
    </row>
    <row r="20" spans="2:18" ht="12" customHeight="1">
      <c r="B20" s="17"/>
      <c r="C20" s="11"/>
      <c r="D20" s="10"/>
      <c r="E20" s="11"/>
      <c r="F20" s="11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20" ht="12" customHeight="1">
      <c r="A21" s="20">
        <v>1</v>
      </c>
      <c r="B21" s="17">
        <v>183</v>
      </c>
      <c r="C21" s="11" t="s">
        <v>125</v>
      </c>
      <c r="D21" s="11" t="s">
        <v>126</v>
      </c>
      <c r="E21" s="11">
        <v>1</v>
      </c>
      <c r="F21" s="11">
        <v>228.4</v>
      </c>
      <c r="G21" s="11">
        <v>0</v>
      </c>
      <c r="H21" s="11">
        <v>37</v>
      </c>
      <c r="I21" s="11">
        <v>2</v>
      </c>
      <c r="J21" s="11">
        <v>2</v>
      </c>
      <c r="K21" s="11">
        <v>2</v>
      </c>
      <c r="L21" s="11">
        <v>0.2</v>
      </c>
      <c r="M21" s="11">
        <v>0.3</v>
      </c>
      <c r="N21" s="11" t="s">
        <v>118</v>
      </c>
      <c r="O21" s="11" t="s">
        <v>112</v>
      </c>
      <c r="P21" s="11" t="s">
        <v>113</v>
      </c>
      <c r="Q21" s="11" t="s">
        <v>127</v>
      </c>
      <c r="R21" s="11" t="s">
        <v>128</v>
      </c>
      <c r="S21">
        <f t="shared" si="0"/>
        <v>228.401</v>
      </c>
      <c r="T21">
        <f t="shared" si="1"/>
        <v>228.77</v>
      </c>
    </row>
    <row r="22" spans="1:20" ht="12" customHeight="1">
      <c r="A22" s="20">
        <v>1</v>
      </c>
      <c r="B22" s="17">
        <v>183</v>
      </c>
      <c r="C22" s="11" t="s">
        <v>125</v>
      </c>
      <c r="D22" s="11" t="s">
        <v>126</v>
      </c>
      <c r="E22" s="11">
        <v>1</v>
      </c>
      <c r="F22" s="11">
        <v>228.4</v>
      </c>
      <c r="G22" s="11">
        <v>37</v>
      </c>
      <c r="H22" s="11">
        <v>37.2</v>
      </c>
      <c r="I22" s="11">
        <v>40</v>
      </c>
      <c r="J22" s="11">
        <v>1.5</v>
      </c>
      <c r="K22" s="11">
        <v>1.5</v>
      </c>
      <c r="L22" s="11">
        <v>0.2</v>
      </c>
      <c r="M22" s="11">
        <v>12</v>
      </c>
      <c r="N22" s="11" t="s">
        <v>117</v>
      </c>
      <c r="O22" s="11" t="s">
        <v>111</v>
      </c>
      <c r="P22" s="11" t="s">
        <v>119</v>
      </c>
      <c r="Q22" s="11" t="s">
        <v>129</v>
      </c>
      <c r="R22" s="11" t="s">
        <v>131</v>
      </c>
      <c r="S22">
        <f t="shared" si="0"/>
        <v>228.77100000000002</v>
      </c>
      <c r="T22">
        <f t="shared" si="1"/>
        <v>228.77200000000002</v>
      </c>
    </row>
    <row r="23" spans="1:20" ht="12" customHeight="1">
      <c r="A23" s="20">
        <v>1</v>
      </c>
      <c r="B23" s="17">
        <v>183</v>
      </c>
      <c r="C23" s="11" t="s">
        <v>125</v>
      </c>
      <c r="D23" s="11" t="s">
        <v>126</v>
      </c>
      <c r="E23" s="11">
        <v>1</v>
      </c>
      <c r="F23" s="11">
        <v>228.4</v>
      </c>
      <c r="G23" s="11">
        <v>37.2</v>
      </c>
      <c r="H23" s="11">
        <v>112</v>
      </c>
      <c r="I23" s="11">
        <v>0.7</v>
      </c>
      <c r="J23" s="11">
        <v>1.2</v>
      </c>
      <c r="K23" s="11">
        <v>1</v>
      </c>
      <c r="L23" s="11">
        <v>0.5</v>
      </c>
      <c r="M23" s="11">
        <v>0.08</v>
      </c>
      <c r="N23" s="11" t="s">
        <v>114</v>
      </c>
      <c r="O23" s="11" t="s">
        <v>112</v>
      </c>
      <c r="P23" s="11" t="s">
        <v>113</v>
      </c>
      <c r="Q23" s="11" t="s">
        <v>129</v>
      </c>
      <c r="R23" s="11"/>
      <c r="S23">
        <f t="shared" si="0"/>
        <v>228.77300000000002</v>
      </c>
      <c r="T23">
        <f t="shared" si="1"/>
        <v>229.52</v>
      </c>
    </row>
    <row r="24" spans="1:20" ht="12" customHeight="1">
      <c r="A24" s="20">
        <v>1</v>
      </c>
      <c r="B24" s="17">
        <v>183</v>
      </c>
      <c r="C24" s="11" t="s">
        <v>125</v>
      </c>
      <c r="D24" s="11" t="s">
        <v>126</v>
      </c>
      <c r="E24" s="11">
        <v>1</v>
      </c>
      <c r="F24" s="11">
        <v>228.4</v>
      </c>
      <c r="G24" s="11">
        <v>112</v>
      </c>
      <c r="H24" s="11">
        <v>133</v>
      </c>
      <c r="I24" s="11">
        <v>2</v>
      </c>
      <c r="J24" s="11">
        <v>1.5</v>
      </c>
      <c r="K24" s="11">
        <v>1</v>
      </c>
      <c r="L24" s="11">
        <v>0.5</v>
      </c>
      <c r="M24" s="11">
        <v>0.3</v>
      </c>
      <c r="N24" s="11" t="s">
        <v>114</v>
      </c>
      <c r="O24" s="11" t="s">
        <v>112</v>
      </c>
      <c r="P24" s="11" t="s">
        <v>113</v>
      </c>
      <c r="Q24" s="11" t="s">
        <v>127</v>
      </c>
      <c r="R24" s="11"/>
      <c r="S24">
        <f t="shared" si="0"/>
        <v>229.52100000000002</v>
      </c>
      <c r="T24">
        <f t="shared" si="1"/>
        <v>229.73000000000002</v>
      </c>
    </row>
    <row r="25" spans="1:20" ht="12" customHeight="1">
      <c r="A25" s="20">
        <v>1</v>
      </c>
      <c r="B25" s="17">
        <v>183</v>
      </c>
      <c r="C25" s="11" t="s">
        <v>125</v>
      </c>
      <c r="D25" s="11" t="s">
        <v>126</v>
      </c>
      <c r="E25" s="11">
        <v>1</v>
      </c>
      <c r="F25" s="11">
        <v>228.4</v>
      </c>
      <c r="G25" s="11">
        <v>133</v>
      </c>
      <c r="H25" s="11">
        <v>142</v>
      </c>
      <c r="I25" s="11">
        <v>0.5</v>
      </c>
      <c r="J25" s="11">
        <v>0.5</v>
      </c>
      <c r="K25" s="11">
        <v>0.5</v>
      </c>
      <c r="L25" s="11">
        <v>0.2</v>
      </c>
      <c r="M25" s="11">
        <v>0.02</v>
      </c>
      <c r="N25" s="11" t="s">
        <v>114</v>
      </c>
      <c r="O25" s="11" t="s">
        <v>112</v>
      </c>
      <c r="P25" s="11" t="s">
        <v>113</v>
      </c>
      <c r="Q25" s="11" t="s">
        <v>130</v>
      </c>
      <c r="R25" s="11"/>
      <c r="S25">
        <f t="shared" si="0"/>
        <v>229.73100000000002</v>
      </c>
      <c r="T25">
        <f t="shared" si="1"/>
        <v>229.82</v>
      </c>
    </row>
    <row r="26" spans="2:18" ht="12" customHeight="1">
      <c r="B26" s="17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20" ht="12" customHeight="1">
      <c r="A27" s="20">
        <v>1</v>
      </c>
      <c r="B27" s="17">
        <v>183</v>
      </c>
      <c r="C27" s="11" t="s">
        <v>125</v>
      </c>
      <c r="D27" s="11" t="s">
        <v>126</v>
      </c>
      <c r="E27" s="11">
        <v>2</v>
      </c>
      <c r="F27" s="11">
        <v>229.84</v>
      </c>
      <c r="G27" s="11">
        <v>0</v>
      </c>
      <c r="H27" s="11">
        <v>26</v>
      </c>
      <c r="I27" s="11">
        <v>0.5</v>
      </c>
      <c r="J27" s="11">
        <v>2</v>
      </c>
      <c r="K27" s="11">
        <v>0.7</v>
      </c>
      <c r="L27" s="11">
        <v>0.5</v>
      </c>
      <c r="M27" s="11">
        <v>0.02</v>
      </c>
      <c r="N27" s="11" t="s">
        <v>114</v>
      </c>
      <c r="O27" s="11" t="s">
        <v>112</v>
      </c>
      <c r="P27" s="11" t="s">
        <v>113</v>
      </c>
      <c r="Q27" s="11" t="s">
        <v>130</v>
      </c>
      <c r="R27" s="11"/>
      <c r="S27">
        <f t="shared" si="0"/>
        <v>229.841</v>
      </c>
      <c r="T27">
        <f t="shared" si="1"/>
        <v>230.1</v>
      </c>
    </row>
    <row r="28" spans="1:20" ht="12" customHeight="1">
      <c r="A28" s="20">
        <v>1</v>
      </c>
      <c r="B28" s="17">
        <v>183</v>
      </c>
      <c r="C28" s="11" t="s">
        <v>125</v>
      </c>
      <c r="D28" s="11" t="s">
        <v>126</v>
      </c>
      <c r="E28" s="11">
        <v>2</v>
      </c>
      <c r="F28" s="11">
        <v>229.84</v>
      </c>
      <c r="G28" s="11">
        <v>26</v>
      </c>
      <c r="H28" s="11">
        <v>26.2</v>
      </c>
      <c r="I28" s="11">
        <v>70</v>
      </c>
      <c r="J28" s="11">
        <v>6</v>
      </c>
      <c r="K28" s="11">
        <v>0.7</v>
      </c>
      <c r="L28" s="11">
        <v>0.2</v>
      </c>
      <c r="M28" s="11">
        <v>40</v>
      </c>
      <c r="N28" s="11" t="s">
        <v>117</v>
      </c>
      <c r="O28" s="11" t="s">
        <v>132</v>
      </c>
      <c r="P28" s="11" t="s">
        <v>113</v>
      </c>
      <c r="Q28" s="11" t="s">
        <v>130</v>
      </c>
      <c r="R28" s="11"/>
      <c r="S28">
        <f t="shared" si="0"/>
        <v>230.101</v>
      </c>
      <c r="T28">
        <f t="shared" si="1"/>
        <v>230.102</v>
      </c>
    </row>
    <row r="29" spans="1:20" ht="12" customHeight="1">
      <c r="A29" s="20">
        <v>1</v>
      </c>
      <c r="B29" s="17">
        <v>183</v>
      </c>
      <c r="C29" s="11" t="s">
        <v>125</v>
      </c>
      <c r="D29" s="11" t="s">
        <v>126</v>
      </c>
      <c r="E29" s="11">
        <v>2</v>
      </c>
      <c r="F29" s="11">
        <v>229.84</v>
      </c>
      <c r="G29" s="11">
        <v>26.2</v>
      </c>
      <c r="H29" s="11">
        <v>42</v>
      </c>
      <c r="I29" s="11">
        <v>0.01</v>
      </c>
      <c r="J29" s="11">
        <v>0.2</v>
      </c>
      <c r="K29" s="11">
        <v>0.2</v>
      </c>
      <c r="L29" s="11">
        <v>0.2</v>
      </c>
      <c r="M29" s="11">
        <v>0.01</v>
      </c>
      <c r="N29" s="11" t="s">
        <v>114</v>
      </c>
      <c r="O29" s="11" t="s">
        <v>112</v>
      </c>
      <c r="P29" s="11" t="s">
        <v>113</v>
      </c>
      <c r="Q29" s="11" t="s">
        <v>130</v>
      </c>
      <c r="R29" s="11"/>
      <c r="S29">
        <f t="shared" si="0"/>
        <v>230.103</v>
      </c>
      <c r="T29">
        <f t="shared" si="1"/>
        <v>230.26</v>
      </c>
    </row>
    <row r="30" spans="1:20" ht="12" customHeight="1">
      <c r="A30" s="20">
        <v>1</v>
      </c>
      <c r="B30" s="17">
        <v>183</v>
      </c>
      <c r="C30" s="11" t="s">
        <v>125</v>
      </c>
      <c r="D30" s="11" t="s">
        <v>126</v>
      </c>
      <c r="E30" s="11">
        <v>2</v>
      </c>
      <c r="F30" s="11">
        <v>229.84</v>
      </c>
      <c r="G30" s="11">
        <v>42</v>
      </c>
      <c r="H30" s="11">
        <v>75</v>
      </c>
      <c r="I30" s="11">
        <v>1</v>
      </c>
      <c r="J30" s="11">
        <v>2.5</v>
      </c>
      <c r="K30" s="11">
        <v>1.5</v>
      </c>
      <c r="L30" s="11">
        <v>0.5</v>
      </c>
      <c r="M30" s="11">
        <v>0.1</v>
      </c>
      <c r="N30" s="11" t="s">
        <v>114</v>
      </c>
      <c r="O30" s="11" t="s">
        <v>112</v>
      </c>
      <c r="P30" s="11" t="s">
        <v>113</v>
      </c>
      <c r="Q30" s="11" t="s">
        <v>127</v>
      </c>
      <c r="R30" s="11"/>
      <c r="S30">
        <f t="shared" si="0"/>
        <v>230.261</v>
      </c>
      <c r="T30">
        <f t="shared" si="1"/>
        <v>230.59</v>
      </c>
    </row>
    <row r="31" spans="1:20" ht="12" customHeight="1">
      <c r="A31" s="20">
        <v>1</v>
      </c>
      <c r="B31" s="17">
        <v>183</v>
      </c>
      <c r="C31" s="11" t="s">
        <v>125</v>
      </c>
      <c r="D31" s="11" t="s">
        <v>126</v>
      </c>
      <c r="E31" s="11">
        <v>2</v>
      </c>
      <c r="F31" s="11">
        <v>229.84</v>
      </c>
      <c r="G31" s="11">
        <v>75</v>
      </c>
      <c r="H31" s="11">
        <v>120</v>
      </c>
      <c r="I31" s="11">
        <v>0.01</v>
      </c>
      <c r="J31" s="11">
        <v>1</v>
      </c>
      <c r="K31" s="11">
        <v>1</v>
      </c>
      <c r="L31" s="11">
        <v>1</v>
      </c>
      <c r="M31" s="11">
        <v>0.025</v>
      </c>
      <c r="N31" s="11" t="s">
        <v>114</v>
      </c>
      <c r="O31" s="11" t="s">
        <v>112</v>
      </c>
      <c r="P31" s="11" t="s">
        <v>113</v>
      </c>
      <c r="Q31" s="11" t="s">
        <v>127</v>
      </c>
      <c r="R31" s="11"/>
      <c r="S31">
        <f t="shared" si="0"/>
        <v>230.591</v>
      </c>
      <c r="T31">
        <f t="shared" si="1"/>
        <v>231.04</v>
      </c>
    </row>
    <row r="32" spans="1:20" ht="12" customHeight="1">
      <c r="A32" s="20">
        <v>1</v>
      </c>
      <c r="B32" s="17">
        <v>183</v>
      </c>
      <c r="C32" s="11" t="s">
        <v>125</v>
      </c>
      <c r="D32" s="11" t="s">
        <v>126</v>
      </c>
      <c r="E32" s="11">
        <v>2</v>
      </c>
      <c r="F32" s="11">
        <v>229.84</v>
      </c>
      <c r="G32" s="11">
        <v>120</v>
      </c>
      <c r="H32" s="11">
        <v>134</v>
      </c>
      <c r="I32" s="11">
        <v>4</v>
      </c>
      <c r="J32" s="11">
        <v>4</v>
      </c>
      <c r="K32" s="11">
        <v>1.5</v>
      </c>
      <c r="L32" s="11">
        <v>0.5</v>
      </c>
      <c r="M32" s="11">
        <v>0.6</v>
      </c>
      <c r="N32" s="11" t="s">
        <v>114</v>
      </c>
      <c r="O32" s="11" t="s">
        <v>112</v>
      </c>
      <c r="P32" s="11" t="s">
        <v>113</v>
      </c>
      <c r="Q32" s="11" t="s">
        <v>127</v>
      </c>
      <c r="R32" s="11"/>
      <c r="S32">
        <f t="shared" si="0"/>
        <v>231.041</v>
      </c>
      <c r="T32">
        <f t="shared" si="1"/>
        <v>231.18</v>
      </c>
    </row>
    <row r="33" spans="2:18" ht="12" customHeight="1">
      <c r="B33" s="17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20" ht="12" customHeight="1">
      <c r="A34" s="20">
        <v>1</v>
      </c>
      <c r="B34" s="17">
        <v>183</v>
      </c>
      <c r="C34" s="11" t="s">
        <v>125</v>
      </c>
      <c r="D34" s="11" t="s">
        <v>126</v>
      </c>
      <c r="E34" s="11">
        <v>3</v>
      </c>
      <c r="F34" s="11">
        <v>231.22</v>
      </c>
      <c r="G34" s="11">
        <v>0</v>
      </c>
      <c r="H34" s="11">
        <v>16</v>
      </c>
      <c r="I34" s="11">
        <v>2.5</v>
      </c>
      <c r="J34" s="11">
        <v>2</v>
      </c>
      <c r="K34" s="11">
        <v>1</v>
      </c>
      <c r="L34" s="11">
        <v>0.2</v>
      </c>
      <c r="M34" s="11">
        <v>0.5</v>
      </c>
      <c r="N34" s="11" t="s">
        <v>114</v>
      </c>
      <c r="O34" s="11" t="s">
        <v>112</v>
      </c>
      <c r="P34" s="11" t="s">
        <v>120</v>
      </c>
      <c r="Q34" s="11" t="s">
        <v>127</v>
      </c>
      <c r="R34" s="11"/>
      <c r="S34">
        <f t="shared" si="0"/>
        <v>231.221</v>
      </c>
      <c r="T34">
        <f t="shared" si="1"/>
        <v>231.38</v>
      </c>
    </row>
    <row r="35" spans="1:20" ht="12" customHeight="1">
      <c r="A35" s="20">
        <v>1</v>
      </c>
      <c r="B35" s="17">
        <v>183</v>
      </c>
      <c r="C35" s="11" t="s">
        <v>125</v>
      </c>
      <c r="D35" s="11" t="s">
        <v>126</v>
      </c>
      <c r="E35" s="11">
        <v>3</v>
      </c>
      <c r="F35" s="11">
        <v>231.22</v>
      </c>
      <c r="G35" s="11">
        <v>16</v>
      </c>
      <c r="H35" s="11">
        <v>70</v>
      </c>
      <c r="I35" s="11">
        <v>3.5</v>
      </c>
      <c r="J35" s="11">
        <v>1.5</v>
      </c>
      <c r="K35" s="11">
        <v>0.7</v>
      </c>
      <c r="L35" s="11">
        <v>0.2</v>
      </c>
      <c r="M35" s="11">
        <v>0.8</v>
      </c>
      <c r="N35" s="11" t="s">
        <v>118</v>
      </c>
      <c r="O35" s="11" t="s">
        <v>133</v>
      </c>
      <c r="P35" s="11" t="s">
        <v>113</v>
      </c>
      <c r="Q35" s="11" t="s">
        <v>127</v>
      </c>
      <c r="R35" s="11"/>
      <c r="S35">
        <f t="shared" si="0"/>
        <v>231.381</v>
      </c>
      <c r="T35">
        <f t="shared" si="1"/>
        <v>231.92</v>
      </c>
    </row>
    <row r="36" spans="1:20" ht="12" customHeight="1">
      <c r="A36" s="20">
        <v>1</v>
      </c>
      <c r="B36" s="17">
        <v>183</v>
      </c>
      <c r="C36" s="11" t="s">
        <v>125</v>
      </c>
      <c r="D36" s="11" t="s">
        <v>126</v>
      </c>
      <c r="E36" s="11">
        <v>3</v>
      </c>
      <c r="F36" s="11">
        <v>231.22</v>
      </c>
      <c r="G36" s="11">
        <v>70</v>
      </c>
      <c r="H36" s="11">
        <v>80</v>
      </c>
      <c r="I36" s="11">
        <v>2.5</v>
      </c>
      <c r="J36" s="11">
        <v>1</v>
      </c>
      <c r="K36" s="11">
        <v>0.5</v>
      </c>
      <c r="L36" s="11">
        <v>0.2</v>
      </c>
      <c r="M36" s="11">
        <v>0.5</v>
      </c>
      <c r="N36" s="11" t="s">
        <v>118</v>
      </c>
      <c r="O36" s="11" t="s">
        <v>133</v>
      </c>
      <c r="P36" s="11" t="s">
        <v>113</v>
      </c>
      <c r="Q36" s="11" t="s">
        <v>127</v>
      </c>
      <c r="R36" s="11"/>
      <c r="S36">
        <f t="shared" si="0"/>
        <v>231.921</v>
      </c>
      <c r="T36">
        <f t="shared" si="1"/>
        <v>232.02</v>
      </c>
    </row>
    <row r="37" spans="1:20" ht="12" customHeight="1">
      <c r="A37" s="20">
        <v>1</v>
      </c>
      <c r="B37" s="17">
        <v>183</v>
      </c>
      <c r="C37" s="11" t="s">
        <v>125</v>
      </c>
      <c r="D37" s="11" t="s">
        <v>126</v>
      </c>
      <c r="E37" s="11">
        <v>3</v>
      </c>
      <c r="F37" s="11">
        <v>231.22</v>
      </c>
      <c r="G37" s="11">
        <v>80</v>
      </c>
      <c r="H37" s="11">
        <v>90</v>
      </c>
      <c r="I37" s="11">
        <v>5</v>
      </c>
      <c r="J37" s="11">
        <v>1</v>
      </c>
      <c r="K37" s="11">
        <v>0.7</v>
      </c>
      <c r="L37" s="11">
        <v>0.1</v>
      </c>
      <c r="M37" s="11">
        <v>2.5</v>
      </c>
      <c r="N37" s="11" t="s">
        <v>118</v>
      </c>
      <c r="O37" s="11" t="s">
        <v>132</v>
      </c>
      <c r="P37" s="11" t="s">
        <v>113</v>
      </c>
      <c r="Q37" s="11" t="s">
        <v>127</v>
      </c>
      <c r="R37" s="11"/>
      <c r="S37">
        <f t="shared" si="0"/>
        <v>232.02100000000002</v>
      </c>
      <c r="T37">
        <f t="shared" si="1"/>
        <v>232.12</v>
      </c>
    </row>
    <row r="38" spans="1:20" ht="12" customHeight="1">
      <c r="A38" s="20">
        <v>1</v>
      </c>
      <c r="B38" s="17">
        <v>183</v>
      </c>
      <c r="C38" s="11" t="s">
        <v>125</v>
      </c>
      <c r="D38" s="11" t="s">
        <v>126</v>
      </c>
      <c r="E38" s="11">
        <v>3</v>
      </c>
      <c r="F38" s="11">
        <v>231.22</v>
      </c>
      <c r="G38" s="11">
        <v>90</v>
      </c>
      <c r="H38" s="11">
        <v>95</v>
      </c>
      <c r="I38" s="11">
        <v>1.5</v>
      </c>
      <c r="J38" s="11">
        <v>1</v>
      </c>
      <c r="K38" s="11">
        <v>0.5</v>
      </c>
      <c r="L38" s="11">
        <v>0.1</v>
      </c>
      <c r="M38" s="11">
        <v>1</v>
      </c>
      <c r="N38" s="11" t="s">
        <v>118</v>
      </c>
      <c r="O38" s="11" t="s">
        <v>132</v>
      </c>
      <c r="P38" s="11" t="s">
        <v>113</v>
      </c>
      <c r="Q38" s="11" t="s">
        <v>127</v>
      </c>
      <c r="R38" s="11"/>
      <c r="S38">
        <f t="shared" si="0"/>
        <v>232.121</v>
      </c>
      <c r="T38">
        <f t="shared" si="1"/>
        <v>232.17</v>
      </c>
    </row>
    <row r="39" spans="1:20" ht="12" customHeight="1">
      <c r="A39" s="20">
        <v>1</v>
      </c>
      <c r="B39" s="17">
        <v>183</v>
      </c>
      <c r="C39" s="11" t="s">
        <v>125</v>
      </c>
      <c r="D39" s="11" t="s">
        <v>126</v>
      </c>
      <c r="E39" s="11">
        <v>3</v>
      </c>
      <c r="F39" s="11">
        <v>231.22</v>
      </c>
      <c r="G39" s="11">
        <v>95</v>
      </c>
      <c r="H39" s="11">
        <v>97.5</v>
      </c>
      <c r="I39" s="11">
        <v>7</v>
      </c>
      <c r="J39" s="11">
        <v>4</v>
      </c>
      <c r="K39" s="11">
        <v>2</v>
      </c>
      <c r="L39" s="11">
        <v>0.2</v>
      </c>
      <c r="M39" s="11">
        <v>6</v>
      </c>
      <c r="N39" s="11" t="s">
        <v>118</v>
      </c>
      <c r="O39" s="11" t="s">
        <v>133</v>
      </c>
      <c r="P39" s="11" t="s">
        <v>120</v>
      </c>
      <c r="Q39" s="11" t="s">
        <v>135</v>
      </c>
      <c r="R39" s="11"/>
      <c r="S39">
        <f t="shared" si="0"/>
        <v>232.171</v>
      </c>
      <c r="T39">
        <f t="shared" si="1"/>
        <v>232.195</v>
      </c>
    </row>
    <row r="40" spans="1:20" ht="12" customHeight="1">
      <c r="A40" s="20">
        <v>1</v>
      </c>
      <c r="B40" s="17">
        <v>183</v>
      </c>
      <c r="C40" s="11" t="s">
        <v>125</v>
      </c>
      <c r="D40" s="11" t="s">
        <v>126</v>
      </c>
      <c r="E40" s="11">
        <v>3</v>
      </c>
      <c r="F40" s="11">
        <v>231.22</v>
      </c>
      <c r="G40" s="11">
        <v>97.5</v>
      </c>
      <c r="H40" s="11">
        <v>99.5</v>
      </c>
      <c r="I40" s="11">
        <v>15</v>
      </c>
      <c r="J40" s="11">
        <v>1</v>
      </c>
      <c r="K40" s="11">
        <v>0.2</v>
      </c>
      <c r="L40" s="11">
        <v>0.1</v>
      </c>
      <c r="M40" s="11">
        <v>20</v>
      </c>
      <c r="N40" s="11" t="s">
        <v>118</v>
      </c>
      <c r="O40" s="11" t="s">
        <v>132</v>
      </c>
      <c r="P40" s="11" t="s">
        <v>113</v>
      </c>
      <c r="Q40" s="11" t="s">
        <v>134</v>
      </c>
      <c r="R40" s="11" t="s">
        <v>139</v>
      </c>
      <c r="S40">
        <f t="shared" si="0"/>
        <v>232.196</v>
      </c>
      <c r="T40">
        <f t="shared" si="1"/>
        <v>232.215</v>
      </c>
    </row>
    <row r="41" spans="1:20" ht="12" customHeight="1">
      <c r="A41" s="20">
        <v>2</v>
      </c>
      <c r="B41" s="17">
        <v>183</v>
      </c>
      <c r="C41" s="11" t="s">
        <v>125</v>
      </c>
      <c r="D41" s="11" t="s">
        <v>126</v>
      </c>
      <c r="E41" s="11">
        <v>3</v>
      </c>
      <c r="F41" s="11">
        <v>231.22</v>
      </c>
      <c r="G41" s="11">
        <v>101</v>
      </c>
      <c r="H41" s="11">
        <v>113</v>
      </c>
      <c r="I41" s="11">
        <v>20</v>
      </c>
      <c r="J41" s="11">
        <v>20</v>
      </c>
      <c r="K41" s="11">
        <v>7</v>
      </c>
      <c r="L41" s="11">
        <v>0.3</v>
      </c>
      <c r="M41" s="11">
        <v>7</v>
      </c>
      <c r="N41" s="11" t="s">
        <v>117</v>
      </c>
      <c r="O41" s="11" t="s">
        <v>111</v>
      </c>
      <c r="P41" s="11" t="s">
        <v>119</v>
      </c>
      <c r="Q41" s="11" t="s">
        <v>136</v>
      </c>
      <c r="R41" s="11" t="s">
        <v>140</v>
      </c>
      <c r="S41">
        <f t="shared" si="0"/>
        <v>232.231</v>
      </c>
      <c r="T41">
        <f t="shared" si="1"/>
        <v>232.35</v>
      </c>
    </row>
    <row r="42" spans="1:20" ht="12" customHeight="1">
      <c r="A42" s="20">
        <v>2</v>
      </c>
      <c r="B42" s="17">
        <v>183</v>
      </c>
      <c r="C42" s="11" t="s">
        <v>125</v>
      </c>
      <c r="D42" s="11" t="s">
        <v>126</v>
      </c>
      <c r="E42" s="11">
        <v>3</v>
      </c>
      <c r="F42" s="11">
        <v>231.22</v>
      </c>
      <c r="G42" s="11">
        <v>113</v>
      </c>
      <c r="H42" s="11">
        <v>130</v>
      </c>
      <c r="I42" s="11">
        <v>28</v>
      </c>
      <c r="J42" s="11">
        <v>12</v>
      </c>
      <c r="K42" s="11">
        <v>5</v>
      </c>
      <c r="L42" s="11">
        <v>0.7</v>
      </c>
      <c r="M42" s="11">
        <v>5</v>
      </c>
      <c r="N42" s="11" t="s">
        <v>118</v>
      </c>
      <c r="O42" s="11" t="s">
        <v>132</v>
      </c>
      <c r="P42" s="11" t="s">
        <v>119</v>
      </c>
      <c r="Q42" s="11" t="s">
        <v>137</v>
      </c>
      <c r="R42" s="11"/>
      <c r="S42">
        <f t="shared" si="0"/>
        <v>232.351</v>
      </c>
      <c r="T42">
        <f t="shared" si="1"/>
        <v>232.52</v>
      </c>
    </row>
    <row r="43" spans="1:20" ht="12" customHeight="1">
      <c r="A43" s="20">
        <v>2</v>
      </c>
      <c r="B43" s="17">
        <v>183</v>
      </c>
      <c r="C43" s="11" t="s">
        <v>125</v>
      </c>
      <c r="D43" s="11" t="s">
        <v>126</v>
      </c>
      <c r="E43" s="11">
        <v>3</v>
      </c>
      <c r="F43" s="11">
        <v>231.22</v>
      </c>
      <c r="G43" s="11">
        <v>130</v>
      </c>
      <c r="H43" s="11">
        <v>143</v>
      </c>
      <c r="I43" s="11">
        <v>20</v>
      </c>
      <c r="J43" s="11">
        <v>9</v>
      </c>
      <c r="K43" s="11">
        <v>4</v>
      </c>
      <c r="L43" s="11">
        <v>0.5</v>
      </c>
      <c r="M43" s="11">
        <v>4</v>
      </c>
      <c r="N43" s="11" t="s">
        <v>117</v>
      </c>
      <c r="O43" s="11" t="s">
        <v>132</v>
      </c>
      <c r="P43" s="11" t="s">
        <v>120</v>
      </c>
      <c r="Q43" s="11" t="s">
        <v>138</v>
      </c>
      <c r="R43" s="11"/>
      <c r="S43">
        <f t="shared" si="0"/>
        <v>232.52100000000002</v>
      </c>
      <c r="T43">
        <f t="shared" si="1"/>
        <v>232.65</v>
      </c>
    </row>
    <row r="44" spans="2:18" ht="12" customHeight="1">
      <c r="B44" s="17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20" ht="12" customHeight="1">
      <c r="A45" s="20">
        <v>2</v>
      </c>
      <c r="B45" s="17">
        <v>183</v>
      </c>
      <c r="C45" s="11" t="s">
        <v>125</v>
      </c>
      <c r="D45" s="11" t="s">
        <v>126</v>
      </c>
      <c r="E45" s="11">
        <v>4</v>
      </c>
      <c r="F45" s="11">
        <v>232.69</v>
      </c>
      <c r="G45" s="11">
        <v>0</v>
      </c>
      <c r="H45" s="11">
        <v>22.5</v>
      </c>
      <c r="I45" s="11">
        <v>30</v>
      </c>
      <c r="J45" s="11">
        <v>7</v>
      </c>
      <c r="K45" s="11">
        <v>3</v>
      </c>
      <c r="L45" s="11">
        <v>0.5</v>
      </c>
      <c r="M45" s="11">
        <v>7</v>
      </c>
      <c r="N45" s="11" t="s">
        <v>117</v>
      </c>
      <c r="O45" s="11" t="s">
        <v>133</v>
      </c>
      <c r="P45" s="11" t="s">
        <v>120</v>
      </c>
      <c r="Q45" s="11" t="s">
        <v>141</v>
      </c>
      <c r="R45" s="11" t="s">
        <v>146</v>
      </c>
      <c r="S45">
        <f t="shared" si="0"/>
        <v>232.691</v>
      </c>
      <c r="T45">
        <f t="shared" si="1"/>
        <v>232.915</v>
      </c>
    </row>
    <row r="46" spans="1:20" ht="12" customHeight="1">
      <c r="A46" s="20">
        <v>2</v>
      </c>
      <c r="B46" s="17">
        <v>183</v>
      </c>
      <c r="C46" s="11" t="s">
        <v>125</v>
      </c>
      <c r="D46" s="11" t="s">
        <v>126</v>
      </c>
      <c r="E46" s="11">
        <v>4</v>
      </c>
      <c r="F46" s="11">
        <v>232.69</v>
      </c>
      <c r="G46" s="11">
        <v>22.5</v>
      </c>
      <c r="H46" s="11">
        <v>24.5</v>
      </c>
      <c r="I46" s="11">
        <v>100</v>
      </c>
      <c r="J46" s="11">
        <v>40</v>
      </c>
      <c r="K46" s="11">
        <v>32</v>
      </c>
      <c r="L46" s="11">
        <v>28</v>
      </c>
      <c r="M46" s="11">
        <v>0.1</v>
      </c>
      <c r="N46" s="11" t="s">
        <v>118</v>
      </c>
      <c r="O46" s="11" t="s">
        <v>111</v>
      </c>
      <c r="P46" s="11" t="s">
        <v>113</v>
      </c>
      <c r="Q46" s="11" t="s">
        <v>129</v>
      </c>
      <c r="R46" s="11" t="s">
        <v>147</v>
      </c>
      <c r="S46">
        <f t="shared" si="0"/>
        <v>232.916</v>
      </c>
      <c r="T46">
        <f t="shared" si="1"/>
        <v>232.935</v>
      </c>
    </row>
    <row r="47" spans="1:20" ht="12" customHeight="1">
      <c r="A47" s="20">
        <v>2</v>
      </c>
      <c r="B47" s="17">
        <v>183</v>
      </c>
      <c r="C47" s="11" t="s">
        <v>125</v>
      </c>
      <c r="D47" s="11" t="s">
        <v>126</v>
      </c>
      <c r="E47" s="11">
        <v>4</v>
      </c>
      <c r="F47" s="11">
        <v>232.69</v>
      </c>
      <c r="G47" s="11">
        <v>24.5</v>
      </c>
      <c r="H47" s="11">
        <v>35</v>
      </c>
      <c r="I47" s="11">
        <v>30</v>
      </c>
      <c r="J47" s="11">
        <v>11</v>
      </c>
      <c r="K47" s="11">
        <v>4</v>
      </c>
      <c r="L47" s="11">
        <v>0.5</v>
      </c>
      <c r="M47" s="11">
        <v>5</v>
      </c>
      <c r="N47" s="11" t="s">
        <v>118</v>
      </c>
      <c r="O47" s="11" t="s">
        <v>133</v>
      </c>
      <c r="P47" s="11" t="s">
        <v>120</v>
      </c>
      <c r="Q47" s="11" t="s">
        <v>143</v>
      </c>
      <c r="R47" s="11" t="s">
        <v>148</v>
      </c>
      <c r="S47">
        <f t="shared" si="0"/>
        <v>232.936</v>
      </c>
      <c r="T47">
        <f t="shared" si="1"/>
        <v>233.04</v>
      </c>
    </row>
    <row r="48" spans="1:20" ht="12" customHeight="1">
      <c r="A48" s="20">
        <v>2</v>
      </c>
      <c r="B48" s="17">
        <v>183</v>
      </c>
      <c r="C48" s="11" t="s">
        <v>125</v>
      </c>
      <c r="D48" s="11" t="s">
        <v>126</v>
      </c>
      <c r="E48" s="11">
        <v>4</v>
      </c>
      <c r="F48" s="11">
        <v>232.69</v>
      </c>
      <c r="G48" s="11">
        <v>35</v>
      </c>
      <c r="H48" s="11">
        <v>64</v>
      </c>
      <c r="I48" s="11">
        <v>25</v>
      </c>
      <c r="J48" s="11">
        <v>6</v>
      </c>
      <c r="K48" s="11">
        <v>2</v>
      </c>
      <c r="L48" s="11">
        <v>0.1</v>
      </c>
      <c r="M48" s="11">
        <v>5</v>
      </c>
      <c r="N48" s="11" t="s">
        <v>117</v>
      </c>
      <c r="O48" s="11" t="s">
        <v>111</v>
      </c>
      <c r="P48" s="11" t="s">
        <v>119</v>
      </c>
      <c r="Q48" s="11" t="s">
        <v>144</v>
      </c>
      <c r="R48" s="11" t="s">
        <v>149</v>
      </c>
      <c r="S48">
        <f t="shared" si="0"/>
        <v>233.041</v>
      </c>
      <c r="T48">
        <f t="shared" si="1"/>
        <v>233.32999999999998</v>
      </c>
    </row>
    <row r="49" spans="1:20" ht="12" customHeight="1">
      <c r="A49" s="20">
        <v>2</v>
      </c>
      <c r="B49" s="17">
        <v>183</v>
      </c>
      <c r="C49" s="11" t="s">
        <v>125</v>
      </c>
      <c r="D49" s="11" t="s">
        <v>126</v>
      </c>
      <c r="E49" s="11">
        <v>4</v>
      </c>
      <c r="F49" s="11">
        <v>232.69</v>
      </c>
      <c r="G49" s="11">
        <v>64</v>
      </c>
      <c r="H49" s="11">
        <v>67</v>
      </c>
      <c r="I49" s="11">
        <v>20</v>
      </c>
      <c r="J49" s="11">
        <v>2</v>
      </c>
      <c r="K49" s="11">
        <v>1</v>
      </c>
      <c r="L49" s="11">
        <v>0.2</v>
      </c>
      <c r="M49" s="11">
        <v>7.5</v>
      </c>
      <c r="N49" s="11" t="s">
        <v>114</v>
      </c>
      <c r="O49" s="11" t="s">
        <v>112</v>
      </c>
      <c r="P49" s="11" t="s">
        <v>113</v>
      </c>
      <c r="Q49" s="11" t="s">
        <v>129</v>
      </c>
      <c r="R49" s="11" t="s">
        <v>150</v>
      </c>
      <c r="S49">
        <f t="shared" si="0"/>
        <v>233.331</v>
      </c>
      <c r="T49">
        <f t="shared" si="1"/>
        <v>233.35999999999999</v>
      </c>
    </row>
    <row r="50" spans="1:20" ht="12" customHeight="1">
      <c r="A50" s="20">
        <v>2</v>
      </c>
      <c r="B50" s="17">
        <v>183</v>
      </c>
      <c r="C50" s="11" t="s">
        <v>125</v>
      </c>
      <c r="D50" s="11" t="s">
        <v>126</v>
      </c>
      <c r="E50" s="11">
        <v>4</v>
      </c>
      <c r="F50" s="11">
        <v>232.69</v>
      </c>
      <c r="G50" s="11">
        <v>67</v>
      </c>
      <c r="H50" s="11">
        <v>71</v>
      </c>
      <c r="I50" s="11">
        <v>100</v>
      </c>
      <c r="J50" s="11">
        <v>4</v>
      </c>
      <c r="K50" s="11">
        <v>3</v>
      </c>
      <c r="L50" s="11">
        <v>1</v>
      </c>
      <c r="M50" s="11">
        <v>0.25</v>
      </c>
      <c r="N50" s="11" t="s">
        <v>117</v>
      </c>
      <c r="O50" s="11" t="s">
        <v>111</v>
      </c>
      <c r="P50" s="11" t="s">
        <v>113</v>
      </c>
      <c r="Q50" s="11" t="s">
        <v>129</v>
      </c>
      <c r="R50" s="11" t="s">
        <v>147</v>
      </c>
      <c r="S50">
        <f t="shared" si="0"/>
        <v>233.361</v>
      </c>
      <c r="T50">
        <f t="shared" si="1"/>
        <v>233.4</v>
      </c>
    </row>
    <row r="51" spans="1:20" ht="12" customHeight="1">
      <c r="A51" s="20">
        <v>2</v>
      </c>
      <c r="B51" s="17">
        <v>183</v>
      </c>
      <c r="C51" s="11" t="s">
        <v>125</v>
      </c>
      <c r="D51" s="11" t="s">
        <v>126</v>
      </c>
      <c r="E51" s="11">
        <v>4</v>
      </c>
      <c r="F51" s="11">
        <v>232.69</v>
      </c>
      <c r="G51" s="11">
        <v>71</v>
      </c>
      <c r="H51" s="11">
        <v>78</v>
      </c>
      <c r="I51" s="11">
        <v>40</v>
      </c>
      <c r="J51" s="11">
        <v>6</v>
      </c>
      <c r="K51" s="11">
        <v>3</v>
      </c>
      <c r="L51" s="11">
        <v>0.7</v>
      </c>
      <c r="M51" s="11">
        <v>5</v>
      </c>
      <c r="N51" s="11" t="s">
        <v>117</v>
      </c>
      <c r="O51" s="11" t="s">
        <v>133</v>
      </c>
      <c r="P51" s="11" t="s">
        <v>113</v>
      </c>
      <c r="Q51" s="11" t="s">
        <v>142</v>
      </c>
      <c r="R51" s="11" t="s">
        <v>151</v>
      </c>
      <c r="S51">
        <f t="shared" si="0"/>
        <v>233.401</v>
      </c>
      <c r="T51">
        <f t="shared" si="1"/>
        <v>233.47</v>
      </c>
    </row>
    <row r="52" spans="1:20" ht="12" customHeight="1">
      <c r="A52" s="20">
        <v>2</v>
      </c>
      <c r="B52" s="17">
        <v>183</v>
      </c>
      <c r="C52" s="11" t="s">
        <v>125</v>
      </c>
      <c r="D52" s="11" t="s">
        <v>126</v>
      </c>
      <c r="E52" s="11">
        <v>4</v>
      </c>
      <c r="F52" s="11">
        <v>232.69</v>
      </c>
      <c r="G52" s="11">
        <v>78</v>
      </c>
      <c r="H52" s="11">
        <v>80</v>
      </c>
      <c r="I52" s="11">
        <v>20</v>
      </c>
      <c r="J52" s="11">
        <v>7</v>
      </c>
      <c r="K52" s="11">
        <v>2</v>
      </c>
      <c r="L52" s="11">
        <v>0.2</v>
      </c>
      <c r="M52" s="11">
        <v>7</v>
      </c>
      <c r="N52" s="11" t="s">
        <v>118</v>
      </c>
      <c r="O52" s="11" t="s">
        <v>132</v>
      </c>
      <c r="P52" s="11" t="s">
        <v>113</v>
      </c>
      <c r="Q52" s="11" t="s">
        <v>145</v>
      </c>
      <c r="R52" s="11" t="s">
        <v>152</v>
      </c>
      <c r="S52">
        <f t="shared" si="0"/>
        <v>233.471</v>
      </c>
      <c r="T52">
        <f t="shared" si="1"/>
        <v>233.49</v>
      </c>
    </row>
    <row r="53" spans="1:20" ht="12" customHeight="1">
      <c r="A53" s="20">
        <v>2</v>
      </c>
      <c r="B53" s="17">
        <v>183</v>
      </c>
      <c r="C53" s="11" t="s">
        <v>125</v>
      </c>
      <c r="D53" s="11" t="s">
        <v>126</v>
      </c>
      <c r="E53" s="11">
        <v>4</v>
      </c>
      <c r="F53" s="11">
        <v>232.69</v>
      </c>
      <c r="G53" s="11">
        <v>80</v>
      </c>
      <c r="H53" s="11">
        <v>83</v>
      </c>
      <c r="I53" s="11">
        <v>10</v>
      </c>
      <c r="J53" s="11">
        <v>2</v>
      </c>
      <c r="K53" s="11">
        <v>0.7</v>
      </c>
      <c r="L53" s="11">
        <v>0.2</v>
      </c>
      <c r="M53" s="11">
        <v>10</v>
      </c>
      <c r="N53" s="11" t="s">
        <v>117</v>
      </c>
      <c r="O53" s="11" t="s">
        <v>111</v>
      </c>
      <c r="P53" s="11" t="s">
        <v>120</v>
      </c>
      <c r="Q53" s="11" t="s">
        <v>159</v>
      </c>
      <c r="R53" s="11" t="s">
        <v>161</v>
      </c>
      <c r="S53">
        <f t="shared" si="0"/>
        <v>233.491</v>
      </c>
      <c r="T53">
        <f t="shared" si="1"/>
        <v>233.52</v>
      </c>
    </row>
    <row r="54" spans="1:20" ht="12" customHeight="1">
      <c r="A54" s="20">
        <v>2</v>
      </c>
      <c r="B54" s="17">
        <v>183</v>
      </c>
      <c r="C54" s="11" t="s">
        <v>125</v>
      </c>
      <c r="D54" s="11" t="s">
        <v>126</v>
      </c>
      <c r="E54" s="11">
        <v>4</v>
      </c>
      <c r="F54" s="11">
        <v>232.69</v>
      </c>
      <c r="G54" s="11">
        <v>83</v>
      </c>
      <c r="H54" s="11">
        <v>85</v>
      </c>
      <c r="I54" s="11">
        <v>100</v>
      </c>
      <c r="J54" s="11">
        <v>2</v>
      </c>
      <c r="K54" s="11">
        <v>1.5</v>
      </c>
      <c r="L54" s="11">
        <v>1</v>
      </c>
      <c r="M54" s="11">
        <v>1</v>
      </c>
      <c r="N54" s="11" t="s">
        <v>117</v>
      </c>
      <c r="O54" s="11" t="s">
        <v>111</v>
      </c>
      <c r="P54" s="11" t="s">
        <v>113</v>
      </c>
      <c r="Q54" s="11" t="s">
        <v>129</v>
      </c>
      <c r="R54" s="11" t="s">
        <v>147</v>
      </c>
      <c r="S54">
        <f t="shared" si="0"/>
        <v>233.52100000000002</v>
      </c>
      <c r="T54">
        <f t="shared" si="1"/>
        <v>233.54</v>
      </c>
    </row>
    <row r="55" spans="1:20" ht="12" customHeight="1">
      <c r="A55" s="20">
        <v>2</v>
      </c>
      <c r="B55" s="17">
        <v>183</v>
      </c>
      <c r="C55" s="11" t="s">
        <v>125</v>
      </c>
      <c r="D55" s="11" t="s">
        <v>126</v>
      </c>
      <c r="E55" s="11">
        <v>4</v>
      </c>
      <c r="F55" s="11">
        <v>232.69</v>
      </c>
      <c r="G55" s="11">
        <v>85</v>
      </c>
      <c r="H55" s="11">
        <v>89</v>
      </c>
      <c r="I55" s="11">
        <v>40</v>
      </c>
      <c r="J55" s="11">
        <v>7</v>
      </c>
      <c r="K55" s="11">
        <v>2</v>
      </c>
      <c r="L55" s="11">
        <v>0.3</v>
      </c>
      <c r="M55" s="11">
        <v>7</v>
      </c>
      <c r="N55" s="11" t="s">
        <v>118</v>
      </c>
      <c r="O55" s="11" t="s">
        <v>133</v>
      </c>
      <c r="P55" s="11" t="s">
        <v>119</v>
      </c>
      <c r="Q55" s="11" t="s">
        <v>145</v>
      </c>
      <c r="R55" s="11" t="s">
        <v>162</v>
      </c>
      <c r="S55">
        <f t="shared" si="0"/>
        <v>233.541</v>
      </c>
      <c r="T55">
        <f t="shared" si="1"/>
        <v>233.57999999999998</v>
      </c>
    </row>
    <row r="56" spans="1:20" ht="12" customHeight="1">
      <c r="A56" s="20">
        <v>2</v>
      </c>
      <c r="B56" s="17">
        <v>183</v>
      </c>
      <c r="C56" s="11" t="s">
        <v>125</v>
      </c>
      <c r="D56" s="11" t="s">
        <v>126</v>
      </c>
      <c r="E56" s="11">
        <v>4</v>
      </c>
      <c r="F56" s="11">
        <v>232.69</v>
      </c>
      <c r="G56" s="11">
        <v>89</v>
      </c>
      <c r="H56" s="11">
        <v>91.5</v>
      </c>
      <c r="I56" s="11">
        <v>40</v>
      </c>
      <c r="J56" s="11">
        <v>9</v>
      </c>
      <c r="K56" s="11">
        <v>3</v>
      </c>
      <c r="L56" s="11">
        <v>0.5</v>
      </c>
      <c r="M56" s="11">
        <v>10</v>
      </c>
      <c r="N56" s="11" t="s">
        <v>118</v>
      </c>
      <c r="O56" s="11" t="s">
        <v>133</v>
      </c>
      <c r="P56" s="11" t="s">
        <v>113</v>
      </c>
      <c r="Q56" s="11" t="s">
        <v>142</v>
      </c>
      <c r="R56" s="11" t="s">
        <v>152</v>
      </c>
      <c r="S56">
        <f t="shared" si="0"/>
        <v>233.581</v>
      </c>
      <c r="T56">
        <f t="shared" si="1"/>
        <v>233.605</v>
      </c>
    </row>
    <row r="57" spans="1:20" ht="12" customHeight="1">
      <c r="A57" s="20">
        <v>2</v>
      </c>
      <c r="B57" s="17">
        <v>183</v>
      </c>
      <c r="C57" s="11" t="s">
        <v>125</v>
      </c>
      <c r="D57" s="11" t="s">
        <v>126</v>
      </c>
      <c r="E57" s="11">
        <v>4</v>
      </c>
      <c r="F57" s="11">
        <v>232.69</v>
      </c>
      <c r="G57" s="11">
        <v>91.5</v>
      </c>
      <c r="H57" s="11">
        <v>94</v>
      </c>
      <c r="I57" s="11">
        <v>100</v>
      </c>
      <c r="J57" s="11">
        <v>4</v>
      </c>
      <c r="K57" s="11">
        <v>3.5</v>
      </c>
      <c r="L57" s="11">
        <v>3</v>
      </c>
      <c r="M57" s="11">
        <v>0.1</v>
      </c>
      <c r="N57" s="11" t="s">
        <v>117</v>
      </c>
      <c r="O57" s="11" t="s">
        <v>111</v>
      </c>
      <c r="P57" s="11" t="s">
        <v>113</v>
      </c>
      <c r="Q57" s="11" t="s">
        <v>129</v>
      </c>
      <c r="R57" s="11" t="s">
        <v>147</v>
      </c>
      <c r="S57">
        <f t="shared" si="0"/>
        <v>233.606</v>
      </c>
      <c r="T57">
        <f t="shared" si="1"/>
        <v>233.63</v>
      </c>
    </row>
    <row r="58" spans="1:20" ht="12" customHeight="1">
      <c r="A58" s="20">
        <v>2</v>
      </c>
      <c r="B58" s="17">
        <v>183</v>
      </c>
      <c r="C58" s="11" t="s">
        <v>125</v>
      </c>
      <c r="D58" s="11" t="s">
        <v>126</v>
      </c>
      <c r="E58" s="11">
        <v>4</v>
      </c>
      <c r="F58" s="11">
        <v>232.69</v>
      </c>
      <c r="G58" s="11">
        <v>94</v>
      </c>
      <c r="H58" s="11">
        <v>102</v>
      </c>
      <c r="I58" s="11">
        <v>15</v>
      </c>
      <c r="J58" s="11">
        <v>3</v>
      </c>
      <c r="K58" s="11">
        <v>1.5</v>
      </c>
      <c r="L58" s="11">
        <v>0.3</v>
      </c>
      <c r="M58" s="11">
        <v>10</v>
      </c>
      <c r="N58" s="11" t="s">
        <v>118</v>
      </c>
      <c r="O58" s="11" t="s">
        <v>132</v>
      </c>
      <c r="P58" s="11" t="s">
        <v>113</v>
      </c>
      <c r="Q58" s="11" t="s">
        <v>160</v>
      </c>
      <c r="R58" s="11" t="s">
        <v>151</v>
      </c>
      <c r="S58">
        <f t="shared" si="0"/>
        <v>233.631</v>
      </c>
      <c r="T58">
        <f t="shared" si="1"/>
        <v>233.71</v>
      </c>
    </row>
    <row r="59" spans="1:20" ht="12" customHeight="1">
      <c r="A59" s="20">
        <v>2</v>
      </c>
      <c r="B59" s="17">
        <v>183</v>
      </c>
      <c r="C59" s="11" t="s">
        <v>125</v>
      </c>
      <c r="D59" s="11" t="s">
        <v>126</v>
      </c>
      <c r="E59" s="11">
        <v>4</v>
      </c>
      <c r="F59" s="11">
        <v>232.69</v>
      </c>
      <c r="G59" s="11">
        <v>102</v>
      </c>
      <c r="H59" s="11">
        <v>108</v>
      </c>
      <c r="I59" s="11">
        <v>30</v>
      </c>
      <c r="J59" s="11">
        <v>10</v>
      </c>
      <c r="K59" s="11">
        <v>3</v>
      </c>
      <c r="L59" s="11">
        <v>0.3</v>
      </c>
      <c r="M59" s="11">
        <v>3</v>
      </c>
      <c r="N59" s="11" t="s">
        <v>114</v>
      </c>
      <c r="O59" s="11" t="s">
        <v>112</v>
      </c>
      <c r="P59" s="11" t="s">
        <v>113</v>
      </c>
      <c r="Q59" s="11" t="s">
        <v>160</v>
      </c>
      <c r="R59" s="11" t="s">
        <v>162</v>
      </c>
      <c r="S59">
        <f t="shared" si="0"/>
        <v>233.711</v>
      </c>
      <c r="T59">
        <f t="shared" si="1"/>
        <v>233.77</v>
      </c>
    </row>
    <row r="60" spans="1:20" ht="12" customHeight="1">
      <c r="A60" s="20">
        <v>2</v>
      </c>
      <c r="B60" s="17">
        <v>183</v>
      </c>
      <c r="C60" s="11" t="s">
        <v>125</v>
      </c>
      <c r="D60" s="11" t="s">
        <v>126</v>
      </c>
      <c r="E60" s="11">
        <v>4</v>
      </c>
      <c r="F60" s="11">
        <v>232.69</v>
      </c>
      <c r="G60" s="11">
        <v>108</v>
      </c>
      <c r="H60" s="11">
        <v>109.5</v>
      </c>
      <c r="I60" s="11">
        <v>100</v>
      </c>
      <c r="J60" s="11">
        <v>50</v>
      </c>
      <c r="K60" s="11">
        <v>3</v>
      </c>
      <c r="L60" s="11">
        <v>7</v>
      </c>
      <c r="M60" s="11">
        <v>0.1</v>
      </c>
      <c r="N60" s="11" t="s">
        <v>117</v>
      </c>
      <c r="O60" s="11" t="s">
        <v>111</v>
      </c>
      <c r="P60" s="11" t="s">
        <v>113</v>
      </c>
      <c r="Q60" s="11" t="s">
        <v>129</v>
      </c>
      <c r="R60" s="11" t="s">
        <v>147</v>
      </c>
      <c r="S60">
        <f t="shared" si="0"/>
        <v>233.77100000000002</v>
      </c>
      <c r="T60">
        <f t="shared" si="1"/>
        <v>233.785</v>
      </c>
    </row>
    <row r="61" spans="1:20" ht="12" customHeight="1">
      <c r="A61" s="20">
        <v>2</v>
      </c>
      <c r="B61" s="17">
        <v>183</v>
      </c>
      <c r="C61" s="11" t="s">
        <v>125</v>
      </c>
      <c r="D61" s="11" t="s">
        <v>126</v>
      </c>
      <c r="E61" s="11">
        <v>4</v>
      </c>
      <c r="F61" s="11">
        <v>232.69</v>
      </c>
      <c r="G61" s="11">
        <v>109.5</v>
      </c>
      <c r="H61" s="11">
        <v>111</v>
      </c>
      <c r="I61" s="11">
        <v>15</v>
      </c>
      <c r="J61" s="11">
        <v>1.5</v>
      </c>
      <c r="K61" s="11">
        <v>0.7</v>
      </c>
      <c r="L61" s="11">
        <v>0.2</v>
      </c>
      <c r="M61" s="11">
        <v>5</v>
      </c>
      <c r="N61" s="11" t="s">
        <v>117</v>
      </c>
      <c r="O61" s="11" t="s">
        <v>111</v>
      </c>
      <c r="P61" s="11" t="s">
        <v>113</v>
      </c>
      <c r="Q61" s="11" t="s">
        <v>129</v>
      </c>
      <c r="R61" s="11" t="s">
        <v>151</v>
      </c>
      <c r="S61">
        <f t="shared" si="0"/>
        <v>233.786</v>
      </c>
      <c r="T61">
        <f t="shared" si="1"/>
        <v>233.8</v>
      </c>
    </row>
    <row r="62" spans="1:20" ht="12" customHeight="1">
      <c r="A62" s="20">
        <v>2</v>
      </c>
      <c r="B62" s="18">
        <v>183</v>
      </c>
      <c r="C62" t="s">
        <v>125</v>
      </c>
      <c r="D62" t="s">
        <v>126</v>
      </c>
      <c r="E62">
        <v>4</v>
      </c>
      <c r="F62" s="11">
        <v>232.69</v>
      </c>
      <c r="G62" s="11">
        <v>111</v>
      </c>
      <c r="H62" s="11">
        <v>114.5</v>
      </c>
      <c r="I62" s="11">
        <v>30</v>
      </c>
      <c r="J62" s="11">
        <v>4</v>
      </c>
      <c r="K62" s="11">
        <v>1.5</v>
      </c>
      <c r="L62" s="11">
        <v>0.9</v>
      </c>
      <c r="M62" s="11">
        <v>7</v>
      </c>
      <c r="N62" s="11" t="s">
        <v>118</v>
      </c>
      <c r="O62" s="11" t="s">
        <v>133</v>
      </c>
      <c r="P62" s="11" t="s">
        <v>113</v>
      </c>
      <c r="Q62" s="11" t="s">
        <v>129</v>
      </c>
      <c r="R62" s="11" t="s">
        <v>163</v>
      </c>
      <c r="S62">
        <f t="shared" si="0"/>
        <v>233.80100000000002</v>
      </c>
      <c r="T62">
        <f t="shared" si="1"/>
        <v>233.835</v>
      </c>
    </row>
    <row r="63" spans="1:20" ht="12" customHeight="1">
      <c r="A63" s="20">
        <v>2</v>
      </c>
      <c r="B63" s="18">
        <v>183</v>
      </c>
      <c r="C63" t="s">
        <v>125</v>
      </c>
      <c r="D63" t="s">
        <v>126</v>
      </c>
      <c r="E63">
        <v>4</v>
      </c>
      <c r="F63" s="11">
        <v>232.69</v>
      </c>
      <c r="G63" s="11">
        <v>114.5</v>
      </c>
      <c r="H63" s="11">
        <v>115</v>
      </c>
      <c r="I63" s="11">
        <v>20</v>
      </c>
      <c r="J63" s="11">
        <v>2</v>
      </c>
      <c r="K63" s="11">
        <v>0.5</v>
      </c>
      <c r="L63" s="11">
        <v>0.1</v>
      </c>
      <c r="M63" s="11">
        <v>15</v>
      </c>
      <c r="N63" s="11" t="s">
        <v>118</v>
      </c>
      <c r="O63" s="11" t="s">
        <v>111</v>
      </c>
      <c r="P63" s="11" t="s">
        <v>113</v>
      </c>
      <c r="Q63" s="11" t="s">
        <v>129</v>
      </c>
      <c r="R63" s="11" t="s">
        <v>164</v>
      </c>
      <c r="S63">
        <f t="shared" si="0"/>
        <v>233.836</v>
      </c>
      <c r="T63">
        <f t="shared" si="1"/>
        <v>233.84</v>
      </c>
    </row>
    <row r="64" spans="7:18" ht="12" customHeight="1"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1:20" ht="12" customHeight="1">
      <c r="A65" s="20">
        <v>2</v>
      </c>
      <c r="B65" s="18">
        <v>183</v>
      </c>
      <c r="C65" t="s">
        <v>125</v>
      </c>
      <c r="D65" t="s">
        <v>126</v>
      </c>
      <c r="E65">
        <v>5</v>
      </c>
      <c r="F65">
        <v>233.86</v>
      </c>
      <c r="G65" s="11">
        <v>0.5</v>
      </c>
      <c r="H65" s="11">
        <v>1.2</v>
      </c>
      <c r="I65" s="11">
        <v>30</v>
      </c>
      <c r="J65" s="11">
        <v>2</v>
      </c>
      <c r="K65" s="11">
        <v>0.9</v>
      </c>
      <c r="L65" s="11">
        <v>0.5</v>
      </c>
      <c r="M65" s="11">
        <v>40</v>
      </c>
      <c r="N65" s="11" t="s">
        <v>114</v>
      </c>
      <c r="O65" s="11" t="s">
        <v>112</v>
      </c>
      <c r="P65" s="11" t="s">
        <v>113</v>
      </c>
      <c r="Q65" s="11" t="s">
        <v>129</v>
      </c>
      <c r="R65" s="11" t="s">
        <v>177</v>
      </c>
      <c r="S65">
        <f t="shared" si="0"/>
        <v>233.866</v>
      </c>
      <c r="T65">
        <f t="shared" si="1"/>
        <v>233.872</v>
      </c>
    </row>
    <row r="66" spans="1:20" ht="12" customHeight="1">
      <c r="A66" s="20">
        <v>2</v>
      </c>
      <c r="B66" s="18">
        <v>183</v>
      </c>
      <c r="C66" t="s">
        <v>125</v>
      </c>
      <c r="D66" t="s">
        <v>126</v>
      </c>
      <c r="E66">
        <v>5</v>
      </c>
      <c r="F66">
        <v>233.86</v>
      </c>
      <c r="G66" s="11">
        <v>1.2</v>
      </c>
      <c r="H66" s="11">
        <v>2.5</v>
      </c>
      <c r="I66" s="11">
        <v>100</v>
      </c>
      <c r="J66" s="11">
        <v>40</v>
      </c>
      <c r="K66" s="11">
        <v>10</v>
      </c>
      <c r="L66" s="11">
        <v>8</v>
      </c>
      <c r="M66" s="11">
        <v>0.2</v>
      </c>
      <c r="N66" s="11" t="s">
        <v>117</v>
      </c>
      <c r="O66" s="11" t="s">
        <v>111</v>
      </c>
      <c r="P66" s="11" t="s">
        <v>113</v>
      </c>
      <c r="Q66" s="11" t="s">
        <v>129</v>
      </c>
      <c r="R66" s="11" t="s">
        <v>147</v>
      </c>
      <c r="S66">
        <f t="shared" si="0"/>
        <v>233.87300000000002</v>
      </c>
      <c r="T66">
        <f t="shared" si="1"/>
        <v>233.88500000000002</v>
      </c>
    </row>
    <row r="67" spans="1:20" ht="12" customHeight="1">
      <c r="A67" s="20">
        <v>2</v>
      </c>
      <c r="B67" s="18">
        <v>183</v>
      </c>
      <c r="C67" t="s">
        <v>125</v>
      </c>
      <c r="D67" t="s">
        <v>126</v>
      </c>
      <c r="E67">
        <v>5</v>
      </c>
      <c r="F67">
        <v>233.86</v>
      </c>
      <c r="G67" s="11">
        <v>2.5</v>
      </c>
      <c r="H67" s="11">
        <v>5.2</v>
      </c>
      <c r="I67" s="11">
        <v>7</v>
      </c>
      <c r="J67" s="11">
        <v>2</v>
      </c>
      <c r="K67" s="11">
        <v>0.7</v>
      </c>
      <c r="L67" s="11">
        <v>0.3</v>
      </c>
      <c r="M67" s="11">
        <v>20</v>
      </c>
      <c r="N67" s="11" t="s">
        <v>118</v>
      </c>
      <c r="O67" s="11" t="s">
        <v>133</v>
      </c>
      <c r="P67" s="11" t="s">
        <v>113</v>
      </c>
      <c r="Q67" s="11" t="s">
        <v>129</v>
      </c>
      <c r="R67" s="11" t="s">
        <v>148</v>
      </c>
      <c r="S67">
        <f t="shared" si="0"/>
        <v>233.88600000000002</v>
      </c>
      <c r="T67">
        <f t="shared" si="1"/>
        <v>233.912</v>
      </c>
    </row>
    <row r="68" spans="1:20" ht="12" customHeight="1">
      <c r="A68" s="20">
        <v>2</v>
      </c>
      <c r="B68" s="18">
        <v>183</v>
      </c>
      <c r="C68" t="s">
        <v>125</v>
      </c>
      <c r="D68" t="s">
        <v>126</v>
      </c>
      <c r="E68">
        <v>5</v>
      </c>
      <c r="F68">
        <v>233.86</v>
      </c>
      <c r="G68" s="11">
        <v>5.2</v>
      </c>
      <c r="H68" s="11">
        <v>8.5</v>
      </c>
      <c r="I68" s="11">
        <v>10</v>
      </c>
      <c r="J68" s="11">
        <v>1.5</v>
      </c>
      <c r="K68" s="11">
        <v>0.5</v>
      </c>
      <c r="L68" s="11">
        <v>0.1</v>
      </c>
      <c r="M68" s="11">
        <v>20</v>
      </c>
      <c r="N68" s="11" t="s">
        <v>118</v>
      </c>
      <c r="O68" s="11" t="s">
        <v>132</v>
      </c>
      <c r="P68" s="11" t="s">
        <v>113</v>
      </c>
      <c r="Q68" s="11" t="s">
        <v>142</v>
      </c>
      <c r="R68" s="11" t="s">
        <v>178</v>
      </c>
      <c r="S68">
        <f aca="true" t="shared" si="2" ref="S68:S131">F68+PRODUCT(G68,0.01)+0.001</f>
        <v>233.913</v>
      </c>
      <c r="T68">
        <f aca="true" t="shared" si="3" ref="T68:T131">F68+PRODUCT(H68,0.01)</f>
        <v>233.94500000000002</v>
      </c>
    </row>
    <row r="69" spans="1:20" ht="12" customHeight="1">
      <c r="A69" s="20">
        <v>2</v>
      </c>
      <c r="B69" s="18">
        <v>183</v>
      </c>
      <c r="C69" t="s">
        <v>125</v>
      </c>
      <c r="D69" t="s">
        <v>126</v>
      </c>
      <c r="E69">
        <v>5</v>
      </c>
      <c r="F69">
        <v>233.86</v>
      </c>
      <c r="G69" s="11">
        <v>8.5</v>
      </c>
      <c r="H69" s="11">
        <v>11</v>
      </c>
      <c r="I69" s="11">
        <v>100</v>
      </c>
      <c r="J69" s="11">
        <v>30</v>
      </c>
      <c r="K69" s="11">
        <v>25</v>
      </c>
      <c r="L69" s="11">
        <v>20</v>
      </c>
      <c r="M69" s="11">
        <v>0.1</v>
      </c>
      <c r="N69" s="11" t="s">
        <v>117</v>
      </c>
      <c r="O69" s="11" t="s">
        <v>111</v>
      </c>
      <c r="P69" s="11" t="s">
        <v>113</v>
      </c>
      <c r="Q69" s="11" t="s">
        <v>129</v>
      </c>
      <c r="R69" s="11" t="s">
        <v>147</v>
      </c>
      <c r="S69">
        <f t="shared" si="2"/>
        <v>233.94600000000003</v>
      </c>
      <c r="T69">
        <f t="shared" si="3"/>
        <v>233.97000000000003</v>
      </c>
    </row>
    <row r="70" spans="1:20" ht="12" customHeight="1">
      <c r="A70" s="20">
        <v>2</v>
      </c>
      <c r="B70" s="18">
        <v>183</v>
      </c>
      <c r="C70" t="s">
        <v>125</v>
      </c>
      <c r="D70" t="s">
        <v>126</v>
      </c>
      <c r="E70">
        <v>5</v>
      </c>
      <c r="F70">
        <v>233.86</v>
      </c>
      <c r="G70" s="11">
        <v>11</v>
      </c>
      <c r="H70" s="11">
        <v>13</v>
      </c>
      <c r="I70" s="11">
        <v>15</v>
      </c>
      <c r="J70" s="11">
        <v>4</v>
      </c>
      <c r="K70" s="11">
        <v>1.5</v>
      </c>
      <c r="L70" s="11">
        <v>0.5</v>
      </c>
      <c r="M70" s="11">
        <v>15</v>
      </c>
      <c r="N70" s="11" t="s">
        <v>114</v>
      </c>
      <c r="O70" s="11" t="s">
        <v>112</v>
      </c>
      <c r="P70" s="11" t="s">
        <v>113</v>
      </c>
      <c r="Q70" s="11" t="s">
        <v>129</v>
      </c>
      <c r="R70" s="11" t="s">
        <v>148</v>
      </c>
      <c r="S70">
        <f t="shared" si="2"/>
        <v>233.97100000000003</v>
      </c>
      <c r="T70">
        <f t="shared" si="3"/>
        <v>233.99</v>
      </c>
    </row>
    <row r="71" spans="1:20" ht="12" customHeight="1">
      <c r="A71" s="20">
        <v>2</v>
      </c>
      <c r="B71" s="18">
        <v>183</v>
      </c>
      <c r="C71" t="s">
        <v>125</v>
      </c>
      <c r="D71" t="s">
        <v>126</v>
      </c>
      <c r="E71">
        <v>5</v>
      </c>
      <c r="F71">
        <v>233.86</v>
      </c>
      <c r="G71" s="11">
        <v>13</v>
      </c>
      <c r="H71" s="11">
        <v>22</v>
      </c>
      <c r="I71" s="11">
        <v>3</v>
      </c>
      <c r="J71" s="11">
        <v>2</v>
      </c>
      <c r="K71" s="11">
        <v>1</v>
      </c>
      <c r="L71" s="11">
        <v>0.5</v>
      </c>
      <c r="M71" s="11">
        <v>0.2</v>
      </c>
      <c r="N71" s="11" t="s">
        <v>118</v>
      </c>
      <c r="O71" s="11" t="s">
        <v>132</v>
      </c>
      <c r="P71" s="11" t="s">
        <v>113</v>
      </c>
      <c r="Q71" s="11" t="s">
        <v>117</v>
      </c>
      <c r="R71" s="11" t="s">
        <v>179</v>
      </c>
      <c r="S71">
        <f t="shared" si="2"/>
        <v>233.991</v>
      </c>
      <c r="T71">
        <f t="shared" si="3"/>
        <v>234.08</v>
      </c>
    </row>
    <row r="72" spans="1:20" ht="12" customHeight="1">
      <c r="A72" s="20">
        <v>2</v>
      </c>
      <c r="B72" s="18">
        <v>183</v>
      </c>
      <c r="C72" t="s">
        <v>125</v>
      </c>
      <c r="D72" t="s">
        <v>126</v>
      </c>
      <c r="E72">
        <v>5</v>
      </c>
      <c r="F72">
        <v>233.86</v>
      </c>
      <c r="G72" s="11">
        <v>22</v>
      </c>
      <c r="H72" s="11">
        <v>27</v>
      </c>
      <c r="I72" s="11">
        <v>20</v>
      </c>
      <c r="J72" s="11">
        <v>2</v>
      </c>
      <c r="K72" s="11">
        <v>1</v>
      </c>
      <c r="L72" s="11">
        <v>0.3</v>
      </c>
      <c r="M72" s="11">
        <v>15</v>
      </c>
      <c r="N72" s="11" t="s">
        <v>117</v>
      </c>
      <c r="O72" s="11" t="s">
        <v>133</v>
      </c>
      <c r="P72" s="11" t="s">
        <v>113</v>
      </c>
      <c r="Q72" s="11" t="s">
        <v>130</v>
      </c>
      <c r="R72" s="11" t="s">
        <v>180</v>
      </c>
      <c r="S72">
        <f t="shared" si="2"/>
        <v>234.08100000000002</v>
      </c>
      <c r="T72">
        <f t="shared" si="3"/>
        <v>234.13000000000002</v>
      </c>
    </row>
    <row r="73" spans="1:20" ht="12" customHeight="1">
      <c r="A73" s="20">
        <v>2</v>
      </c>
      <c r="B73" s="18">
        <v>183</v>
      </c>
      <c r="C73" t="s">
        <v>125</v>
      </c>
      <c r="D73" t="s">
        <v>126</v>
      </c>
      <c r="E73">
        <v>5</v>
      </c>
      <c r="F73">
        <v>233.86</v>
      </c>
      <c r="G73" s="11">
        <v>27</v>
      </c>
      <c r="H73" s="11">
        <v>30</v>
      </c>
      <c r="I73" s="11">
        <v>2</v>
      </c>
      <c r="J73" s="11">
        <v>0.3</v>
      </c>
      <c r="K73" s="11">
        <v>0.3</v>
      </c>
      <c r="L73" s="11">
        <v>0.3</v>
      </c>
      <c r="M73" s="11">
        <v>10</v>
      </c>
      <c r="N73" s="11" t="s">
        <v>118</v>
      </c>
      <c r="O73" s="11" t="s">
        <v>132</v>
      </c>
      <c r="P73" s="11" t="s">
        <v>113</v>
      </c>
      <c r="Q73" s="11" t="s">
        <v>130</v>
      </c>
      <c r="R73" s="11" t="s">
        <v>181</v>
      </c>
      <c r="S73">
        <f t="shared" si="2"/>
        <v>234.13100000000003</v>
      </c>
      <c r="T73">
        <f t="shared" si="3"/>
        <v>234.16000000000003</v>
      </c>
    </row>
    <row r="74" spans="1:20" ht="12" customHeight="1">
      <c r="A74" s="20">
        <v>2</v>
      </c>
      <c r="B74" s="18">
        <v>183</v>
      </c>
      <c r="C74" t="s">
        <v>125</v>
      </c>
      <c r="D74" t="s">
        <v>126</v>
      </c>
      <c r="E74">
        <v>5</v>
      </c>
      <c r="F74">
        <v>233.86</v>
      </c>
      <c r="G74" s="11">
        <v>30</v>
      </c>
      <c r="H74" s="11">
        <v>34</v>
      </c>
      <c r="I74" s="11">
        <v>12</v>
      </c>
      <c r="J74" s="11">
        <v>2</v>
      </c>
      <c r="K74" s="11">
        <v>0.7</v>
      </c>
      <c r="L74" s="11">
        <v>0.1</v>
      </c>
      <c r="M74" s="11">
        <v>30</v>
      </c>
      <c r="N74" s="11" t="s">
        <v>114</v>
      </c>
      <c r="O74" s="11" t="s">
        <v>112</v>
      </c>
      <c r="P74" s="11" t="s">
        <v>113</v>
      </c>
      <c r="Q74" s="11" t="s">
        <v>130</v>
      </c>
      <c r="R74" s="11" t="s">
        <v>152</v>
      </c>
      <c r="S74">
        <f t="shared" si="2"/>
        <v>234.16100000000003</v>
      </c>
      <c r="T74">
        <f t="shared" si="3"/>
        <v>234.20000000000002</v>
      </c>
    </row>
    <row r="75" spans="1:20" ht="12" customHeight="1">
      <c r="A75" s="20">
        <v>2</v>
      </c>
      <c r="B75" s="18">
        <v>183</v>
      </c>
      <c r="C75" t="s">
        <v>125</v>
      </c>
      <c r="D75" t="s">
        <v>126</v>
      </c>
      <c r="E75">
        <v>5</v>
      </c>
      <c r="F75">
        <v>233.86</v>
      </c>
      <c r="G75" s="11">
        <v>34</v>
      </c>
      <c r="H75" s="11">
        <v>39</v>
      </c>
      <c r="I75" s="11">
        <v>10</v>
      </c>
      <c r="J75" s="11">
        <v>4</v>
      </c>
      <c r="K75" s="11">
        <v>1</v>
      </c>
      <c r="L75" s="11">
        <v>0.2</v>
      </c>
      <c r="M75" s="11">
        <v>12</v>
      </c>
      <c r="N75" s="11" t="s">
        <v>117</v>
      </c>
      <c r="O75" s="11" t="s">
        <v>111</v>
      </c>
      <c r="P75" s="11" t="s">
        <v>113</v>
      </c>
      <c r="Q75" s="11" t="s">
        <v>175</v>
      </c>
      <c r="R75" s="11" t="s">
        <v>182</v>
      </c>
      <c r="S75">
        <f t="shared" si="2"/>
        <v>234.20100000000002</v>
      </c>
      <c r="T75">
        <f t="shared" si="3"/>
        <v>234.25</v>
      </c>
    </row>
    <row r="76" spans="1:20" ht="12" customHeight="1">
      <c r="A76" s="20">
        <v>2</v>
      </c>
      <c r="B76" s="18">
        <v>183</v>
      </c>
      <c r="C76" t="s">
        <v>125</v>
      </c>
      <c r="D76" t="s">
        <v>126</v>
      </c>
      <c r="E76">
        <v>5</v>
      </c>
      <c r="F76">
        <v>233.86</v>
      </c>
      <c r="G76" s="11">
        <v>39</v>
      </c>
      <c r="H76" s="11">
        <v>78</v>
      </c>
      <c r="I76" s="11">
        <v>12</v>
      </c>
      <c r="J76" s="11">
        <v>13</v>
      </c>
      <c r="K76" s="11">
        <v>2</v>
      </c>
      <c r="L76" s="11">
        <v>0.2</v>
      </c>
      <c r="M76" s="11">
        <v>4</v>
      </c>
      <c r="N76" s="11" t="s">
        <v>117</v>
      </c>
      <c r="O76" s="11" t="s">
        <v>111</v>
      </c>
      <c r="P76" s="11" t="s">
        <v>120</v>
      </c>
      <c r="Q76" s="11" t="s">
        <v>176</v>
      </c>
      <c r="R76" s="11"/>
      <c r="S76">
        <f t="shared" si="2"/>
        <v>234.251</v>
      </c>
      <c r="T76">
        <f t="shared" si="3"/>
        <v>234.64000000000001</v>
      </c>
    </row>
    <row r="77" spans="1:20" ht="12" customHeight="1">
      <c r="A77" s="20">
        <v>2</v>
      </c>
      <c r="B77" s="18">
        <v>183</v>
      </c>
      <c r="C77" t="s">
        <v>125</v>
      </c>
      <c r="D77" t="s">
        <v>126</v>
      </c>
      <c r="E77">
        <v>5</v>
      </c>
      <c r="F77">
        <v>233.86</v>
      </c>
      <c r="G77" s="11">
        <v>79</v>
      </c>
      <c r="H77" s="11">
        <v>91</v>
      </c>
      <c r="I77" s="11">
        <v>15</v>
      </c>
      <c r="J77" s="11">
        <v>5</v>
      </c>
      <c r="K77" s="11">
        <v>2</v>
      </c>
      <c r="L77" s="11">
        <v>0.3</v>
      </c>
      <c r="M77" s="11">
        <v>7</v>
      </c>
      <c r="N77" s="11" t="s">
        <v>117</v>
      </c>
      <c r="O77" s="11" t="s">
        <v>111</v>
      </c>
      <c r="P77" s="11" t="s">
        <v>120</v>
      </c>
      <c r="Q77" s="11" t="s">
        <v>176</v>
      </c>
      <c r="R77" s="11"/>
      <c r="S77">
        <f t="shared" si="2"/>
        <v>234.651</v>
      </c>
      <c r="T77">
        <f t="shared" si="3"/>
        <v>234.77</v>
      </c>
    </row>
    <row r="78" spans="1:20" ht="12" customHeight="1">
      <c r="A78" s="20">
        <v>2</v>
      </c>
      <c r="B78" s="18">
        <v>183</v>
      </c>
      <c r="C78" t="s">
        <v>125</v>
      </c>
      <c r="D78" t="s">
        <v>126</v>
      </c>
      <c r="E78">
        <v>5</v>
      </c>
      <c r="F78">
        <v>233.86</v>
      </c>
      <c r="G78" s="11">
        <v>91</v>
      </c>
      <c r="H78" s="11">
        <v>97</v>
      </c>
      <c r="I78" s="11">
        <v>5</v>
      </c>
      <c r="J78" s="11">
        <v>5</v>
      </c>
      <c r="K78" s="11">
        <v>3</v>
      </c>
      <c r="L78" s="11">
        <v>0.5</v>
      </c>
      <c r="M78" s="11">
        <v>1</v>
      </c>
      <c r="N78" s="11" t="s">
        <v>118</v>
      </c>
      <c r="O78" s="11" t="s">
        <v>132</v>
      </c>
      <c r="P78" s="11" t="s">
        <v>113</v>
      </c>
      <c r="Q78" s="11" t="s">
        <v>130</v>
      </c>
      <c r="R78" s="11"/>
      <c r="S78">
        <f t="shared" si="2"/>
        <v>234.77100000000002</v>
      </c>
      <c r="T78">
        <f t="shared" si="3"/>
        <v>234.83</v>
      </c>
    </row>
    <row r="79" spans="1:20" ht="12" customHeight="1">
      <c r="A79" s="20">
        <v>2</v>
      </c>
      <c r="B79" s="18">
        <v>183</v>
      </c>
      <c r="C79" t="s">
        <v>125</v>
      </c>
      <c r="D79" t="s">
        <v>126</v>
      </c>
      <c r="E79">
        <v>5</v>
      </c>
      <c r="F79">
        <v>233.86</v>
      </c>
      <c r="G79" s="11">
        <v>97</v>
      </c>
      <c r="H79" s="11">
        <v>107</v>
      </c>
      <c r="I79" s="11">
        <v>30</v>
      </c>
      <c r="J79" s="11">
        <v>12</v>
      </c>
      <c r="K79" s="11">
        <v>7</v>
      </c>
      <c r="L79" s="11">
        <v>0.7</v>
      </c>
      <c r="M79" s="11">
        <v>2.7</v>
      </c>
      <c r="N79" s="11" t="s">
        <v>118</v>
      </c>
      <c r="O79" s="11" t="s">
        <v>133</v>
      </c>
      <c r="P79" s="11" t="s">
        <v>119</v>
      </c>
      <c r="Q79" s="11" t="s">
        <v>176</v>
      </c>
      <c r="R79" s="11" t="s">
        <v>183</v>
      </c>
      <c r="S79">
        <f t="shared" si="2"/>
        <v>234.83100000000002</v>
      </c>
      <c r="T79">
        <f t="shared" si="3"/>
        <v>234.93</v>
      </c>
    </row>
    <row r="80" spans="1:20" ht="12" customHeight="1">
      <c r="A80" s="20">
        <v>2</v>
      </c>
      <c r="B80" s="18">
        <v>183</v>
      </c>
      <c r="C80" t="s">
        <v>125</v>
      </c>
      <c r="D80" t="s">
        <v>126</v>
      </c>
      <c r="E80">
        <v>5</v>
      </c>
      <c r="F80">
        <v>233.86</v>
      </c>
      <c r="G80" s="11">
        <v>107</v>
      </c>
      <c r="H80" s="11">
        <v>109</v>
      </c>
      <c r="I80" s="11">
        <v>20</v>
      </c>
      <c r="J80" s="11">
        <v>9</v>
      </c>
      <c r="K80" s="11">
        <v>5</v>
      </c>
      <c r="L80" s="11">
        <v>0.5</v>
      </c>
      <c r="M80" s="11">
        <v>2.7</v>
      </c>
      <c r="N80" s="11" t="s">
        <v>118</v>
      </c>
      <c r="O80" s="11" t="s">
        <v>132</v>
      </c>
      <c r="P80" s="11" t="s">
        <v>120</v>
      </c>
      <c r="Q80" s="11" t="s">
        <v>176</v>
      </c>
      <c r="R80" s="11"/>
      <c r="S80">
        <f t="shared" si="2"/>
        <v>234.931</v>
      </c>
      <c r="T80">
        <f t="shared" si="3"/>
        <v>234.95000000000002</v>
      </c>
    </row>
    <row r="81" spans="1:20" ht="12" customHeight="1">
      <c r="A81" s="20">
        <v>2</v>
      </c>
      <c r="B81" s="18">
        <v>183</v>
      </c>
      <c r="C81" t="s">
        <v>125</v>
      </c>
      <c r="D81" t="s">
        <v>126</v>
      </c>
      <c r="E81">
        <v>5</v>
      </c>
      <c r="F81">
        <v>233.86</v>
      </c>
      <c r="G81" s="11">
        <v>110</v>
      </c>
      <c r="H81" s="11">
        <v>113</v>
      </c>
      <c r="I81" s="11">
        <v>5</v>
      </c>
      <c r="J81" s="11">
        <v>5</v>
      </c>
      <c r="K81" s="11">
        <v>4</v>
      </c>
      <c r="L81" s="11">
        <v>2</v>
      </c>
      <c r="M81" s="11">
        <v>0.7</v>
      </c>
      <c r="N81" s="11" t="s">
        <v>114</v>
      </c>
      <c r="O81" s="11" t="s">
        <v>133</v>
      </c>
      <c r="P81" s="11" t="s">
        <v>120</v>
      </c>
      <c r="Q81" s="11" t="s">
        <v>130</v>
      </c>
      <c r="R81" s="11"/>
      <c r="S81">
        <f t="shared" si="2"/>
        <v>234.961</v>
      </c>
      <c r="T81">
        <f t="shared" si="3"/>
        <v>234.99</v>
      </c>
    </row>
    <row r="82" spans="1:20" ht="12" customHeight="1">
      <c r="A82" s="20">
        <v>2</v>
      </c>
      <c r="B82" s="18">
        <v>183</v>
      </c>
      <c r="C82" t="s">
        <v>125</v>
      </c>
      <c r="D82" t="s">
        <v>126</v>
      </c>
      <c r="E82">
        <v>5</v>
      </c>
      <c r="F82">
        <v>233.86</v>
      </c>
      <c r="G82" s="11">
        <v>113</v>
      </c>
      <c r="H82" s="11">
        <v>120</v>
      </c>
      <c r="I82" s="11">
        <v>7</v>
      </c>
      <c r="J82" s="11">
        <v>4</v>
      </c>
      <c r="K82" s="11">
        <v>2</v>
      </c>
      <c r="L82" s="11">
        <v>0.5</v>
      </c>
      <c r="M82" s="11">
        <v>1</v>
      </c>
      <c r="N82" s="11" t="s">
        <v>114</v>
      </c>
      <c r="O82" s="11" t="s">
        <v>111</v>
      </c>
      <c r="P82" s="11" t="s">
        <v>113</v>
      </c>
      <c r="Q82" s="11" t="s">
        <v>138</v>
      </c>
      <c r="R82" s="11"/>
      <c r="S82">
        <f t="shared" si="2"/>
        <v>234.991</v>
      </c>
      <c r="T82">
        <f t="shared" si="3"/>
        <v>235.06</v>
      </c>
    </row>
    <row r="83" spans="1:20" ht="12" customHeight="1">
      <c r="A83" s="20">
        <v>2</v>
      </c>
      <c r="B83" s="18">
        <v>183</v>
      </c>
      <c r="C83" t="s">
        <v>125</v>
      </c>
      <c r="D83" t="s">
        <v>126</v>
      </c>
      <c r="E83">
        <v>5</v>
      </c>
      <c r="F83">
        <v>233.86</v>
      </c>
      <c r="G83" s="11">
        <v>121</v>
      </c>
      <c r="H83" s="11">
        <v>126</v>
      </c>
      <c r="I83" s="11">
        <v>15</v>
      </c>
      <c r="J83" s="11">
        <v>7</v>
      </c>
      <c r="K83" s="11">
        <v>3</v>
      </c>
      <c r="L83" s="11">
        <v>0.7</v>
      </c>
      <c r="M83" s="11">
        <v>2</v>
      </c>
      <c r="N83" s="11" t="s">
        <v>117</v>
      </c>
      <c r="O83" s="11" t="s">
        <v>132</v>
      </c>
      <c r="P83" s="11" t="s">
        <v>113</v>
      </c>
      <c r="Q83" s="11"/>
      <c r="R83" s="11"/>
      <c r="S83">
        <f t="shared" si="2"/>
        <v>235.07100000000003</v>
      </c>
      <c r="T83">
        <f t="shared" si="3"/>
        <v>235.12</v>
      </c>
    </row>
    <row r="84" spans="1:20" ht="12" customHeight="1">
      <c r="A84" s="20">
        <v>2</v>
      </c>
      <c r="B84" s="18">
        <v>183</v>
      </c>
      <c r="C84" t="s">
        <v>125</v>
      </c>
      <c r="D84" t="s">
        <v>126</v>
      </c>
      <c r="E84">
        <v>5</v>
      </c>
      <c r="F84">
        <v>233.86</v>
      </c>
      <c r="G84" s="11">
        <v>126</v>
      </c>
      <c r="H84" s="11">
        <v>130</v>
      </c>
      <c r="I84" s="11">
        <v>10</v>
      </c>
      <c r="J84" s="11">
        <v>7</v>
      </c>
      <c r="K84" s="11">
        <v>2</v>
      </c>
      <c r="L84" s="11">
        <v>0.5</v>
      </c>
      <c r="M84" s="11">
        <v>2.5</v>
      </c>
      <c r="N84" s="11" t="s">
        <v>117</v>
      </c>
      <c r="O84" s="11" t="s">
        <v>132</v>
      </c>
      <c r="P84" s="11" t="s">
        <v>120</v>
      </c>
      <c r="Q84" s="11"/>
      <c r="R84" s="11"/>
      <c r="S84">
        <f t="shared" si="2"/>
        <v>235.121</v>
      </c>
      <c r="T84">
        <f t="shared" si="3"/>
        <v>235.16000000000003</v>
      </c>
    </row>
    <row r="85" spans="1:20" ht="12" customHeight="1">
      <c r="A85" s="20">
        <v>2</v>
      </c>
      <c r="B85" s="18">
        <v>183</v>
      </c>
      <c r="C85" t="s">
        <v>125</v>
      </c>
      <c r="D85" t="s">
        <v>126</v>
      </c>
      <c r="E85">
        <v>5</v>
      </c>
      <c r="F85">
        <v>233.86</v>
      </c>
      <c r="G85" s="11">
        <v>130</v>
      </c>
      <c r="H85" s="11">
        <v>138</v>
      </c>
      <c r="I85" s="11">
        <v>15</v>
      </c>
      <c r="J85" s="11">
        <v>11</v>
      </c>
      <c r="K85" s="11">
        <v>4</v>
      </c>
      <c r="L85" s="11">
        <v>0.6</v>
      </c>
      <c r="M85" s="11">
        <v>1.8</v>
      </c>
      <c r="N85" s="11" t="s">
        <v>118</v>
      </c>
      <c r="O85" s="11" t="s">
        <v>133</v>
      </c>
      <c r="P85" s="11" t="s">
        <v>113</v>
      </c>
      <c r="Q85" s="11"/>
      <c r="R85" s="11"/>
      <c r="S85">
        <f t="shared" si="2"/>
        <v>235.16100000000003</v>
      </c>
      <c r="T85">
        <f t="shared" si="3"/>
        <v>235.24</v>
      </c>
    </row>
    <row r="86" spans="1:20" ht="12" customHeight="1">
      <c r="A86" s="20">
        <v>2</v>
      </c>
      <c r="B86" s="18">
        <v>183</v>
      </c>
      <c r="C86" t="s">
        <v>125</v>
      </c>
      <c r="D86" t="s">
        <v>126</v>
      </c>
      <c r="E86">
        <v>5</v>
      </c>
      <c r="F86">
        <v>233.86</v>
      </c>
      <c r="G86" s="11">
        <v>138</v>
      </c>
      <c r="H86" s="11">
        <v>145</v>
      </c>
      <c r="I86" s="11">
        <v>10</v>
      </c>
      <c r="J86" s="11">
        <v>7</v>
      </c>
      <c r="K86" s="11">
        <v>2.5</v>
      </c>
      <c r="L86" s="11">
        <v>0.4</v>
      </c>
      <c r="M86" s="11">
        <v>2.8</v>
      </c>
      <c r="N86" s="11" t="s">
        <v>117</v>
      </c>
      <c r="O86" s="11" t="s">
        <v>111</v>
      </c>
      <c r="P86" s="11" t="s">
        <v>113</v>
      </c>
      <c r="Q86" s="11"/>
      <c r="R86" s="11" t="s">
        <v>184</v>
      </c>
      <c r="S86">
        <f t="shared" si="2"/>
        <v>235.241</v>
      </c>
      <c r="T86">
        <f t="shared" si="3"/>
        <v>235.31</v>
      </c>
    </row>
    <row r="87" spans="7:18" ht="12" customHeight="1"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1:20" ht="12" customHeight="1">
      <c r="A88" s="20">
        <v>2</v>
      </c>
      <c r="B88" s="18">
        <v>183</v>
      </c>
      <c r="C88" t="s">
        <v>125</v>
      </c>
      <c r="D88" t="s">
        <v>126</v>
      </c>
      <c r="E88">
        <v>6</v>
      </c>
      <c r="F88">
        <v>235.33</v>
      </c>
      <c r="G88" s="11">
        <v>0</v>
      </c>
      <c r="H88" s="11">
        <v>21</v>
      </c>
      <c r="I88" s="11">
        <v>12</v>
      </c>
      <c r="J88" s="11">
        <v>11</v>
      </c>
      <c r="K88" s="11">
        <v>4</v>
      </c>
      <c r="L88" s="11">
        <v>0.5</v>
      </c>
      <c r="M88" s="11">
        <v>3</v>
      </c>
      <c r="N88" s="11" t="s">
        <v>118</v>
      </c>
      <c r="O88" s="11" t="s">
        <v>133</v>
      </c>
      <c r="P88" s="11" t="s">
        <v>113</v>
      </c>
      <c r="Q88" s="11" t="s">
        <v>185</v>
      </c>
      <c r="R88" s="11"/>
      <c r="S88">
        <f t="shared" si="2"/>
        <v>235.33100000000002</v>
      </c>
      <c r="T88">
        <f t="shared" si="3"/>
        <v>235.54000000000002</v>
      </c>
    </row>
    <row r="89" spans="1:20" ht="12" customHeight="1">
      <c r="A89" s="20">
        <v>2</v>
      </c>
      <c r="B89" s="18">
        <v>183</v>
      </c>
      <c r="C89" t="s">
        <v>125</v>
      </c>
      <c r="D89" t="s">
        <v>126</v>
      </c>
      <c r="E89">
        <v>6</v>
      </c>
      <c r="F89">
        <v>235.33</v>
      </c>
      <c r="G89" s="11">
        <v>21</v>
      </c>
      <c r="H89" s="11">
        <v>27</v>
      </c>
      <c r="I89" s="11">
        <v>5</v>
      </c>
      <c r="J89" s="11">
        <v>12</v>
      </c>
      <c r="K89" s="11">
        <v>3</v>
      </c>
      <c r="L89" s="11">
        <v>0.2</v>
      </c>
      <c r="M89" s="11">
        <v>1.7</v>
      </c>
      <c r="N89" s="11" t="s">
        <v>117</v>
      </c>
      <c r="O89" s="11" t="s">
        <v>132</v>
      </c>
      <c r="P89" s="11" t="s">
        <v>113</v>
      </c>
      <c r="Q89" s="11" t="s">
        <v>176</v>
      </c>
      <c r="R89" s="11"/>
      <c r="S89">
        <f t="shared" si="2"/>
        <v>235.54100000000003</v>
      </c>
      <c r="T89">
        <f t="shared" si="3"/>
        <v>235.60000000000002</v>
      </c>
    </row>
    <row r="90" spans="1:20" ht="12" customHeight="1">
      <c r="A90" s="20">
        <v>2</v>
      </c>
      <c r="B90" s="18">
        <v>183</v>
      </c>
      <c r="C90" t="s">
        <v>125</v>
      </c>
      <c r="D90" t="s">
        <v>126</v>
      </c>
      <c r="E90">
        <v>6</v>
      </c>
      <c r="F90">
        <v>235.33</v>
      </c>
      <c r="G90" s="11">
        <v>27</v>
      </c>
      <c r="H90" s="11">
        <v>33</v>
      </c>
      <c r="I90" s="11">
        <v>17</v>
      </c>
      <c r="J90" s="11">
        <v>17</v>
      </c>
      <c r="K90" s="11">
        <v>2</v>
      </c>
      <c r="L90" s="11">
        <v>0.7</v>
      </c>
      <c r="M90" s="11">
        <v>1.9</v>
      </c>
      <c r="N90" s="11" t="s">
        <v>117</v>
      </c>
      <c r="O90" s="11" t="s">
        <v>132</v>
      </c>
      <c r="P90" s="11" t="s">
        <v>113</v>
      </c>
      <c r="Q90" s="11" t="s">
        <v>186</v>
      </c>
      <c r="R90" s="11" t="s">
        <v>189</v>
      </c>
      <c r="S90">
        <f t="shared" si="2"/>
        <v>235.60100000000003</v>
      </c>
      <c r="T90">
        <f t="shared" si="3"/>
        <v>235.66000000000003</v>
      </c>
    </row>
    <row r="91" spans="1:20" ht="12" customHeight="1">
      <c r="A91" s="20">
        <v>2</v>
      </c>
      <c r="B91" s="18">
        <v>183</v>
      </c>
      <c r="C91" t="s">
        <v>125</v>
      </c>
      <c r="D91" t="s">
        <v>126</v>
      </c>
      <c r="E91">
        <v>6</v>
      </c>
      <c r="F91">
        <v>235.33</v>
      </c>
      <c r="G91" s="11">
        <v>33</v>
      </c>
      <c r="H91" s="11">
        <v>49</v>
      </c>
      <c r="I91" s="11">
        <v>15</v>
      </c>
      <c r="J91" s="11">
        <v>10</v>
      </c>
      <c r="K91" s="11">
        <v>4</v>
      </c>
      <c r="L91" s="11">
        <v>0.7</v>
      </c>
      <c r="M91" s="11">
        <v>2.7</v>
      </c>
      <c r="N91" s="11" t="s">
        <v>118</v>
      </c>
      <c r="O91" s="11" t="s">
        <v>132</v>
      </c>
      <c r="P91" s="11" t="s">
        <v>113</v>
      </c>
      <c r="Q91" s="11" t="s">
        <v>187</v>
      </c>
      <c r="R91" s="11"/>
      <c r="S91">
        <f t="shared" si="2"/>
        <v>235.66100000000003</v>
      </c>
      <c r="T91">
        <f t="shared" si="3"/>
        <v>235.82000000000002</v>
      </c>
    </row>
    <row r="92" spans="1:20" ht="12" customHeight="1">
      <c r="A92" s="20">
        <v>2</v>
      </c>
      <c r="B92" s="18">
        <v>183</v>
      </c>
      <c r="C92" t="s">
        <v>125</v>
      </c>
      <c r="D92" t="s">
        <v>126</v>
      </c>
      <c r="E92">
        <v>6</v>
      </c>
      <c r="F92">
        <v>235.33</v>
      </c>
      <c r="G92" s="11">
        <v>49</v>
      </c>
      <c r="H92" s="11">
        <v>57</v>
      </c>
      <c r="I92" s="11">
        <v>20</v>
      </c>
      <c r="J92" s="11">
        <v>8</v>
      </c>
      <c r="K92" s="11">
        <v>3</v>
      </c>
      <c r="L92" s="11">
        <v>0.7</v>
      </c>
      <c r="M92" s="11">
        <v>2.4</v>
      </c>
      <c r="N92" s="11" t="s">
        <v>118</v>
      </c>
      <c r="O92" s="11" t="s">
        <v>133</v>
      </c>
      <c r="P92" s="11" t="s">
        <v>120</v>
      </c>
      <c r="Q92" s="11" t="s">
        <v>186</v>
      </c>
      <c r="R92" s="11"/>
      <c r="S92">
        <f t="shared" si="2"/>
        <v>235.82100000000003</v>
      </c>
      <c r="T92">
        <f t="shared" si="3"/>
        <v>235.9</v>
      </c>
    </row>
    <row r="93" spans="1:20" ht="12" customHeight="1">
      <c r="A93" s="20">
        <v>2</v>
      </c>
      <c r="B93" s="18">
        <v>183</v>
      </c>
      <c r="C93" t="s">
        <v>125</v>
      </c>
      <c r="D93" t="s">
        <v>126</v>
      </c>
      <c r="E93">
        <v>6</v>
      </c>
      <c r="F93">
        <v>235.33</v>
      </c>
      <c r="G93" s="11">
        <v>57</v>
      </c>
      <c r="H93" s="11">
        <v>74</v>
      </c>
      <c r="I93" s="11">
        <v>15</v>
      </c>
      <c r="J93" s="11">
        <v>12</v>
      </c>
      <c r="K93" s="11">
        <v>4</v>
      </c>
      <c r="L93" s="11">
        <v>0.2</v>
      </c>
      <c r="M93" s="11">
        <v>2.8</v>
      </c>
      <c r="N93" s="11" t="s">
        <v>117</v>
      </c>
      <c r="O93" s="11" t="s">
        <v>133</v>
      </c>
      <c r="P93" s="11" t="s">
        <v>113</v>
      </c>
      <c r="Q93" s="11" t="s">
        <v>188</v>
      </c>
      <c r="R93" s="11"/>
      <c r="S93">
        <f t="shared" si="2"/>
        <v>235.901</v>
      </c>
      <c r="T93">
        <f t="shared" si="3"/>
        <v>236.07000000000002</v>
      </c>
    </row>
    <row r="94" spans="1:20" ht="12" customHeight="1">
      <c r="A94" s="20">
        <v>2</v>
      </c>
      <c r="B94" s="18">
        <v>183</v>
      </c>
      <c r="C94" t="s">
        <v>125</v>
      </c>
      <c r="D94" t="s">
        <v>126</v>
      </c>
      <c r="E94">
        <v>6</v>
      </c>
      <c r="F94">
        <v>235.33</v>
      </c>
      <c r="G94" s="11">
        <v>74</v>
      </c>
      <c r="H94" s="11">
        <v>78</v>
      </c>
      <c r="I94" s="11">
        <v>8</v>
      </c>
      <c r="J94" s="11">
        <v>7</v>
      </c>
      <c r="K94" s="11">
        <v>4</v>
      </c>
      <c r="L94" s="11">
        <v>0.3</v>
      </c>
      <c r="M94" s="11">
        <v>3.5</v>
      </c>
      <c r="N94" s="11" t="s">
        <v>117</v>
      </c>
      <c r="O94" s="11" t="s">
        <v>132</v>
      </c>
      <c r="P94" s="11" t="s">
        <v>120</v>
      </c>
      <c r="Q94" s="11" t="s">
        <v>187</v>
      </c>
      <c r="R94" s="11"/>
      <c r="S94">
        <f t="shared" si="2"/>
        <v>236.07100000000003</v>
      </c>
      <c r="T94">
        <f t="shared" si="3"/>
        <v>236.11</v>
      </c>
    </row>
    <row r="95" spans="1:20" ht="12" customHeight="1">
      <c r="A95" s="20">
        <v>2</v>
      </c>
      <c r="B95" s="18">
        <v>183</v>
      </c>
      <c r="C95" t="s">
        <v>125</v>
      </c>
      <c r="D95" t="s">
        <v>126</v>
      </c>
      <c r="E95">
        <v>6</v>
      </c>
      <c r="F95">
        <v>235.33</v>
      </c>
      <c r="G95" s="11">
        <v>78</v>
      </c>
      <c r="H95" s="11">
        <v>79</v>
      </c>
      <c r="I95" s="11">
        <v>95</v>
      </c>
      <c r="J95" s="11">
        <v>5.5</v>
      </c>
      <c r="K95" s="11">
        <v>3</v>
      </c>
      <c r="L95" s="11">
        <v>0.3</v>
      </c>
      <c r="M95" s="11">
        <v>0.2</v>
      </c>
      <c r="N95" s="11" t="s">
        <v>117</v>
      </c>
      <c r="O95" s="11" t="s">
        <v>132</v>
      </c>
      <c r="P95" s="11" t="s">
        <v>113</v>
      </c>
      <c r="Q95" s="11" t="s">
        <v>129</v>
      </c>
      <c r="R95" s="11" t="s">
        <v>190</v>
      </c>
      <c r="S95">
        <f t="shared" si="2"/>
        <v>236.11100000000002</v>
      </c>
      <c r="T95">
        <f t="shared" si="3"/>
        <v>236.12</v>
      </c>
    </row>
    <row r="96" spans="1:20" ht="12" customHeight="1">
      <c r="A96" s="20">
        <v>2</v>
      </c>
      <c r="B96" s="18">
        <v>183</v>
      </c>
      <c r="C96" t="s">
        <v>125</v>
      </c>
      <c r="D96" t="s">
        <v>126</v>
      </c>
      <c r="E96">
        <v>6</v>
      </c>
      <c r="F96">
        <v>235.33</v>
      </c>
      <c r="G96" s="11">
        <v>79</v>
      </c>
      <c r="H96" s="11">
        <v>83</v>
      </c>
      <c r="I96" s="11">
        <v>5</v>
      </c>
      <c r="J96" s="11">
        <v>4</v>
      </c>
      <c r="K96" s="11">
        <v>3</v>
      </c>
      <c r="L96" s="11">
        <v>0.1</v>
      </c>
      <c r="M96" s="11">
        <v>2</v>
      </c>
      <c r="N96" s="11" t="s">
        <v>114</v>
      </c>
      <c r="O96" s="11" t="s">
        <v>133</v>
      </c>
      <c r="P96" s="11" t="s">
        <v>113</v>
      </c>
      <c r="Q96" s="11" t="s">
        <v>129</v>
      </c>
      <c r="R96" s="11" t="s">
        <v>191</v>
      </c>
      <c r="S96">
        <f t="shared" si="2"/>
        <v>236.121</v>
      </c>
      <c r="T96">
        <f t="shared" si="3"/>
        <v>236.16000000000003</v>
      </c>
    </row>
    <row r="97" spans="7:18" ht="12" customHeight="1"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1:20" ht="12" customHeight="1">
      <c r="A98" s="20">
        <v>2</v>
      </c>
      <c r="B98" s="18">
        <v>183</v>
      </c>
      <c r="C98" t="s">
        <v>125</v>
      </c>
      <c r="D98" t="s">
        <v>126</v>
      </c>
      <c r="E98">
        <v>7</v>
      </c>
      <c r="F98">
        <v>236.94</v>
      </c>
      <c r="G98" s="11">
        <v>0</v>
      </c>
      <c r="H98" s="11">
        <v>3</v>
      </c>
      <c r="I98" s="11">
        <v>5</v>
      </c>
      <c r="J98" s="11">
        <v>5</v>
      </c>
      <c r="K98" s="11">
        <v>2</v>
      </c>
      <c r="L98" s="11">
        <v>0.2</v>
      </c>
      <c r="M98" s="11">
        <v>2</v>
      </c>
      <c r="N98" s="11" t="s">
        <v>118</v>
      </c>
      <c r="O98" s="11" t="s">
        <v>133</v>
      </c>
      <c r="P98" s="11" t="s">
        <v>113</v>
      </c>
      <c r="Q98" s="11" t="s">
        <v>192</v>
      </c>
      <c r="R98" s="11" t="s">
        <v>193</v>
      </c>
      <c r="S98">
        <f t="shared" si="2"/>
        <v>236.941</v>
      </c>
      <c r="T98">
        <f t="shared" si="3"/>
        <v>236.97</v>
      </c>
    </row>
    <row r="99" spans="1:20" ht="12" customHeight="1">
      <c r="A99" s="20">
        <v>2</v>
      </c>
      <c r="B99" s="18">
        <v>183</v>
      </c>
      <c r="C99" t="s">
        <v>125</v>
      </c>
      <c r="D99" t="s">
        <v>126</v>
      </c>
      <c r="E99">
        <v>7</v>
      </c>
      <c r="F99">
        <v>236.94</v>
      </c>
      <c r="G99" s="11">
        <v>3</v>
      </c>
      <c r="H99" s="11">
        <v>11</v>
      </c>
      <c r="I99" s="11">
        <v>2</v>
      </c>
      <c r="J99" s="11">
        <v>2.5</v>
      </c>
      <c r="K99" s="11">
        <v>0.7</v>
      </c>
      <c r="L99" s="11">
        <v>0.1</v>
      </c>
      <c r="M99" s="11">
        <v>1.8</v>
      </c>
      <c r="N99" s="11" t="s">
        <v>117</v>
      </c>
      <c r="O99" s="11" t="s">
        <v>132</v>
      </c>
      <c r="P99" s="11" t="s">
        <v>113</v>
      </c>
      <c r="Q99" s="11" t="s">
        <v>138</v>
      </c>
      <c r="R99" s="11" t="s">
        <v>194</v>
      </c>
      <c r="S99">
        <f t="shared" si="2"/>
        <v>236.971</v>
      </c>
      <c r="T99">
        <f t="shared" si="3"/>
        <v>237.05</v>
      </c>
    </row>
    <row r="100" spans="1:20" ht="12" customHeight="1">
      <c r="A100" s="20">
        <v>2</v>
      </c>
      <c r="B100" s="18">
        <v>183</v>
      </c>
      <c r="C100" t="s">
        <v>125</v>
      </c>
      <c r="D100" t="s">
        <v>126</v>
      </c>
      <c r="E100">
        <v>7</v>
      </c>
      <c r="F100">
        <v>236.94</v>
      </c>
      <c r="G100" s="11">
        <v>11</v>
      </c>
      <c r="H100" s="11">
        <v>16</v>
      </c>
      <c r="I100" s="11">
        <v>0.5</v>
      </c>
      <c r="J100" s="11">
        <v>2</v>
      </c>
      <c r="K100" s="11">
        <v>0.5</v>
      </c>
      <c r="L100" s="11">
        <v>0.1</v>
      </c>
      <c r="M100" s="11">
        <v>0.7</v>
      </c>
      <c r="N100" s="11" t="s">
        <v>114</v>
      </c>
      <c r="O100" s="11" t="s">
        <v>133</v>
      </c>
      <c r="P100" s="11" t="s">
        <v>120</v>
      </c>
      <c r="Q100" s="11" t="s">
        <v>138</v>
      </c>
      <c r="R100" s="11" t="s">
        <v>195</v>
      </c>
      <c r="S100">
        <f t="shared" si="2"/>
        <v>237.05100000000002</v>
      </c>
      <c r="T100">
        <f t="shared" si="3"/>
        <v>237.1</v>
      </c>
    </row>
    <row r="101" spans="1:20" ht="12" customHeight="1">
      <c r="A101" s="20">
        <v>2</v>
      </c>
      <c r="B101" s="18">
        <v>183</v>
      </c>
      <c r="C101" t="s">
        <v>125</v>
      </c>
      <c r="D101" t="s">
        <v>126</v>
      </c>
      <c r="E101">
        <v>7</v>
      </c>
      <c r="F101">
        <v>236.94</v>
      </c>
      <c r="G101" s="11">
        <v>16</v>
      </c>
      <c r="H101" s="11">
        <v>37</v>
      </c>
      <c r="I101" s="11">
        <v>2</v>
      </c>
      <c r="J101" s="11">
        <v>2</v>
      </c>
      <c r="K101" s="11">
        <v>1</v>
      </c>
      <c r="L101" s="11">
        <v>0.2</v>
      </c>
      <c r="M101" s="11">
        <v>4</v>
      </c>
      <c r="N101" s="11" t="s">
        <v>114</v>
      </c>
      <c r="O101" s="11" t="s">
        <v>112</v>
      </c>
      <c r="P101" s="11" t="s">
        <v>120</v>
      </c>
      <c r="Q101" s="11" t="s">
        <v>167</v>
      </c>
      <c r="R101" s="11"/>
      <c r="S101">
        <f t="shared" si="2"/>
        <v>237.101</v>
      </c>
      <c r="T101">
        <f t="shared" si="3"/>
        <v>237.31</v>
      </c>
    </row>
    <row r="102" spans="1:20" ht="12" customHeight="1">
      <c r="A102" s="20">
        <v>2</v>
      </c>
      <c r="B102" s="18">
        <v>183</v>
      </c>
      <c r="C102" t="s">
        <v>125</v>
      </c>
      <c r="D102" t="s">
        <v>126</v>
      </c>
      <c r="E102">
        <v>7</v>
      </c>
      <c r="F102">
        <v>236.94</v>
      </c>
      <c r="G102" s="11">
        <v>37</v>
      </c>
      <c r="H102" s="11">
        <v>48</v>
      </c>
      <c r="I102" s="11">
        <v>1.5</v>
      </c>
      <c r="J102" s="11">
        <v>1.5</v>
      </c>
      <c r="K102" s="11">
        <v>0.7</v>
      </c>
      <c r="L102" s="11">
        <v>0.1</v>
      </c>
      <c r="M102" s="11">
        <v>8</v>
      </c>
      <c r="N102" s="11" t="s">
        <v>114</v>
      </c>
      <c r="O102" s="11" t="s">
        <v>112</v>
      </c>
      <c r="P102" s="11" t="s">
        <v>120</v>
      </c>
      <c r="Q102" s="11" t="s">
        <v>167</v>
      </c>
      <c r="R102" s="11"/>
      <c r="S102">
        <f t="shared" si="2"/>
        <v>237.311</v>
      </c>
      <c r="T102">
        <f t="shared" si="3"/>
        <v>237.42</v>
      </c>
    </row>
    <row r="103" spans="1:20" ht="12" customHeight="1">
      <c r="A103" s="20">
        <v>2</v>
      </c>
      <c r="B103" s="18">
        <v>183</v>
      </c>
      <c r="C103" t="s">
        <v>125</v>
      </c>
      <c r="D103" t="s">
        <v>126</v>
      </c>
      <c r="E103">
        <v>7</v>
      </c>
      <c r="F103">
        <v>236.94</v>
      </c>
      <c r="G103" s="11">
        <v>48</v>
      </c>
      <c r="H103" s="11">
        <v>90.5</v>
      </c>
      <c r="I103" s="11">
        <v>0.3</v>
      </c>
      <c r="J103" s="11">
        <v>1</v>
      </c>
      <c r="K103" s="11">
        <v>0.7</v>
      </c>
      <c r="L103" s="11">
        <v>0.1</v>
      </c>
      <c r="M103" s="11">
        <v>0.8</v>
      </c>
      <c r="N103" s="11" t="s">
        <v>114</v>
      </c>
      <c r="O103" s="11" t="s">
        <v>112</v>
      </c>
      <c r="P103" s="11" t="s">
        <v>113</v>
      </c>
      <c r="Q103" s="11" t="s">
        <v>130</v>
      </c>
      <c r="R103" s="11"/>
      <c r="S103">
        <f t="shared" si="2"/>
        <v>237.421</v>
      </c>
      <c r="T103">
        <f t="shared" si="3"/>
        <v>237.845</v>
      </c>
    </row>
    <row r="104" spans="1:20" ht="12" customHeight="1">
      <c r="A104" s="20">
        <v>2</v>
      </c>
      <c r="B104" s="18">
        <v>183</v>
      </c>
      <c r="C104" t="s">
        <v>125</v>
      </c>
      <c r="D104" t="s">
        <v>126</v>
      </c>
      <c r="E104">
        <v>7</v>
      </c>
      <c r="F104">
        <v>236.94</v>
      </c>
      <c r="G104" s="11">
        <v>90.5</v>
      </c>
      <c r="H104" s="11">
        <v>91.5</v>
      </c>
      <c r="I104" s="11">
        <v>15</v>
      </c>
      <c r="J104" s="11">
        <v>3</v>
      </c>
      <c r="K104" s="11">
        <v>1</v>
      </c>
      <c r="L104" s="11">
        <v>0.3</v>
      </c>
      <c r="M104" s="11">
        <v>6</v>
      </c>
      <c r="N104" s="11" t="s">
        <v>118</v>
      </c>
      <c r="O104" s="11" t="s">
        <v>132</v>
      </c>
      <c r="P104" s="11" t="s">
        <v>113</v>
      </c>
      <c r="Q104" s="11" t="s">
        <v>129</v>
      </c>
      <c r="R104" s="11" t="s">
        <v>196</v>
      </c>
      <c r="S104">
        <f t="shared" si="2"/>
        <v>237.846</v>
      </c>
      <c r="T104">
        <f t="shared" si="3"/>
        <v>237.855</v>
      </c>
    </row>
    <row r="105" spans="1:20" ht="12" customHeight="1">
      <c r="A105" s="20">
        <v>2</v>
      </c>
      <c r="B105" s="18">
        <v>183</v>
      </c>
      <c r="C105" t="s">
        <v>125</v>
      </c>
      <c r="D105" t="s">
        <v>126</v>
      </c>
      <c r="E105">
        <v>7</v>
      </c>
      <c r="F105">
        <v>236.94</v>
      </c>
      <c r="G105" s="11">
        <v>91.5</v>
      </c>
      <c r="H105" s="11">
        <v>141</v>
      </c>
      <c r="I105" s="11">
        <v>0.1</v>
      </c>
      <c r="J105" s="11">
        <v>0.7</v>
      </c>
      <c r="K105" s="11">
        <v>0.4</v>
      </c>
      <c r="L105" s="11">
        <v>0.1</v>
      </c>
      <c r="M105" s="11">
        <v>0.2</v>
      </c>
      <c r="N105" s="11" t="s">
        <v>114</v>
      </c>
      <c r="O105" s="11" t="s">
        <v>112</v>
      </c>
      <c r="P105" s="11" t="s">
        <v>113</v>
      </c>
      <c r="Q105" s="11" t="s">
        <v>127</v>
      </c>
      <c r="R105" s="11"/>
      <c r="S105">
        <f t="shared" si="2"/>
        <v>237.856</v>
      </c>
      <c r="T105">
        <f t="shared" si="3"/>
        <v>238.35</v>
      </c>
    </row>
    <row r="106" spans="7:18" ht="12" customHeight="1"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1:20" ht="12" customHeight="1">
      <c r="A107" s="20">
        <v>2</v>
      </c>
      <c r="B107" s="18">
        <v>183</v>
      </c>
      <c r="C107" t="s">
        <v>125</v>
      </c>
      <c r="D107" t="s">
        <v>165</v>
      </c>
      <c r="E107">
        <v>1</v>
      </c>
      <c r="F107">
        <v>238</v>
      </c>
      <c r="G107" s="11">
        <v>10</v>
      </c>
      <c r="H107" s="11">
        <v>100</v>
      </c>
      <c r="I107" s="11">
        <v>0.001</v>
      </c>
      <c r="J107" s="11">
        <v>1</v>
      </c>
      <c r="K107" s="11">
        <v>1</v>
      </c>
      <c r="L107" s="11">
        <v>1</v>
      </c>
      <c r="M107" s="11">
        <v>0.001</v>
      </c>
      <c r="N107" s="11" t="s">
        <v>114</v>
      </c>
      <c r="O107" s="11" t="s">
        <v>112</v>
      </c>
      <c r="P107" s="11" t="s">
        <v>113</v>
      </c>
      <c r="Q107" s="11" t="s">
        <v>127</v>
      </c>
      <c r="R107" s="11" t="s">
        <v>168</v>
      </c>
      <c r="S107">
        <f t="shared" si="2"/>
        <v>238.101</v>
      </c>
      <c r="T107">
        <f t="shared" si="3"/>
        <v>239</v>
      </c>
    </row>
    <row r="108" spans="1:20" ht="12" customHeight="1">
      <c r="A108" s="20">
        <v>2</v>
      </c>
      <c r="B108" s="18">
        <v>183</v>
      </c>
      <c r="C108" t="s">
        <v>125</v>
      </c>
      <c r="D108" t="s">
        <v>165</v>
      </c>
      <c r="E108">
        <v>1</v>
      </c>
      <c r="F108">
        <v>238</v>
      </c>
      <c r="G108" s="11">
        <v>100</v>
      </c>
      <c r="H108" s="11">
        <v>146</v>
      </c>
      <c r="I108" s="11">
        <v>3</v>
      </c>
      <c r="J108" s="11">
        <v>3</v>
      </c>
      <c r="K108" s="11">
        <v>1.2</v>
      </c>
      <c r="L108" s="11">
        <v>0.5</v>
      </c>
      <c r="M108" s="11">
        <v>0.2</v>
      </c>
      <c r="N108" s="11" t="s">
        <v>118</v>
      </c>
      <c r="O108" s="11" t="s">
        <v>133</v>
      </c>
      <c r="P108" s="11" t="s">
        <v>113</v>
      </c>
      <c r="Q108" s="11" t="s">
        <v>127</v>
      </c>
      <c r="R108" s="11" t="s">
        <v>169</v>
      </c>
      <c r="S108">
        <f t="shared" si="2"/>
        <v>239.001</v>
      </c>
      <c r="T108">
        <f t="shared" si="3"/>
        <v>239.46</v>
      </c>
    </row>
    <row r="109" spans="7:18" ht="12" customHeight="1"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1:20" ht="12" customHeight="1">
      <c r="A110" s="20">
        <v>2</v>
      </c>
      <c r="B110" s="18">
        <v>183</v>
      </c>
      <c r="C110" t="s">
        <v>125</v>
      </c>
      <c r="D110" t="s">
        <v>165</v>
      </c>
      <c r="E110">
        <v>2</v>
      </c>
      <c r="F110">
        <v>239.48</v>
      </c>
      <c r="G110" s="11">
        <v>0</v>
      </c>
      <c r="H110" s="11">
        <v>1</v>
      </c>
      <c r="I110" s="11">
        <v>4</v>
      </c>
      <c r="J110" s="11">
        <v>1</v>
      </c>
      <c r="K110" s="11">
        <v>0.5</v>
      </c>
      <c r="L110" s="11">
        <v>0.3</v>
      </c>
      <c r="M110" s="11">
        <v>0.8</v>
      </c>
      <c r="N110" s="11" t="s">
        <v>114</v>
      </c>
      <c r="O110" s="11" t="s">
        <v>112</v>
      </c>
      <c r="P110" s="11" t="s">
        <v>113</v>
      </c>
      <c r="Q110" s="11" t="s">
        <v>127</v>
      </c>
      <c r="R110" s="11"/>
      <c r="S110">
        <f t="shared" si="2"/>
        <v>239.481</v>
      </c>
      <c r="T110">
        <f t="shared" si="3"/>
        <v>239.48999999999998</v>
      </c>
    </row>
    <row r="111" spans="1:20" ht="12" customHeight="1">
      <c r="A111" s="20">
        <v>2</v>
      </c>
      <c r="B111" s="18">
        <v>183</v>
      </c>
      <c r="C111" t="s">
        <v>125</v>
      </c>
      <c r="D111" t="s">
        <v>165</v>
      </c>
      <c r="E111">
        <v>2</v>
      </c>
      <c r="F111">
        <v>239.48</v>
      </c>
      <c r="G111" s="11">
        <v>1</v>
      </c>
      <c r="H111" s="11">
        <v>41</v>
      </c>
      <c r="I111" s="11">
        <v>0.01</v>
      </c>
      <c r="J111" s="11">
        <v>0.7</v>
      </c>
      <c r="K111" s="11">
        <v>0.7</v>
      </c>
      <c r="L111" s="11">
        <v>0.7</v>
      </c>
      <c r="M111" s="11">
        <v>0.01</v>
      </c>
      <c r="N111" s="11" t="s">
        <v>118</v>
      </c>
      <c r="O111" s="11" t="s">
        <v>112</v>
      </c>
      <c r="P111" s="11" t="s">
        <v>113</v>
      </c>
      <c r="Q111" s="11" t="s">
        <v>130</v>
      </c>
      <c r="R111" s="11" t="s">
        <v>170</v>
      </c>
      <c r="S111">
        <f t="shared" si="2"/>
        <v>239.49099999999999</v>
      </c>
      <c r="T111">
        <f t="shared" si="3"/>
        <v>239.89</v>
      </c>
    </row>
    <row r="112" spans="1:20" ht="12" customHeight="1">
      <c r="A112" s="20">
        <v>2</v>
      </c>
      <c r="B112" s="18">
        <v>183</v>
      </c>
      <c r="C112" t="s">
        <v>125</v>
      </c>
      <c r="D112" t="s">
        <v>165</v>
      </c>
      <c r="E112">
        <v>2</v>
      </c>
      <c r="F112">
        <v>239.48</v>
      </c>
      <c r="G112" s="11">
        <v>41</v>
      </c>
      <c r="H112" s="11">
        <v>150</v>
      </c>
      <c r="I112" s="11">
        <v>0.3</v>
      </c>
      <c r="J112" s="11">
        <v>1</v>
      </c>
      <c r="K112" s="11">
        <v>0.7</v>
      </c>
      <c r="L112" s="11">
        <v>0.2</v>
      </c>
      <c r="M112" s="11">
        <v>0.2</v>
      </c>
      <c r="N112" s="11" t="s">
        <v>114</v>
      </c>
      <c r="O112" s="11" t="s">
        <v>112</v>
      </c>
      <c r="P112" s="11" t="s">
        <v>113</v>
      </c>
      <c r="Q112" s="11" t="s">
        <v>130</v>
      </c>
      <c r="R112" s="11" t="s">
        <v>171</v>
      </c>
      <c r="S112">
        <f t="shared" si="2"/>
        <v>239.891</v>
      </c>
      <c r="T112">
        <f t="shared" si="3"/>
        <v>240.98</v>
      </c>
    </row>
    <row r="113" spans="7:18" ht="12" customHeight="1"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</row>
    <row r="114" spans="1:20" ht="12" customHeight="1">
      <c r="A114" s="20">
        <v>2</v>
      </c>
      <c r="B114" s="18">
        <v>183</v>
      </c>
      <c r="C114" t="s">
        <v>125</v>
      </c>
      <c r="D114" t="s">
        <v>165</v>
      </c>
      <c r="E114">
        <v>3</v>
      </c>
      <c r="F114">
        <v>240.94</v>
      </c>
      <c r="G114" s="11">
        <v>0</v>
      </c>
      <c r="H114" s="11">
        <v>50</v>
      </c>
      <c r="I114" s="11">
        <v>0.7</v>
      </c>
      <c r="J114" s="11">
        <v>2</v>
      </c>
      <c r="K114" s="11">
        <v>1</v>
      </c>
      <c r="L114" s="11">
        <v>0.3</v>
      </c>
      <c r="M114" s="11">
        <v>0.1</v>
      </c>
      <c r="N114" s="11" t="s">
        <v>114</v>
      </c>
      <c r="O114" s="11" t="s">
        <v>112</v>
      </c>
      <c r="P114" s="11" t="s">
        <v>113</v>
      </c>
      <c r="Q114" s="11" t="s">
        <v>130</v>
      </c>
      <c r="R114" s="11" t="s">
        <v>172</v>
      </c>
      <c r="S114">
        <f t="shared" si="2"/>
        <v>240.941</v>
      </c>
      <c r="T114">
        <f t="shared" si="3"/>
        <v>241.44</v>
      </c>
    </row>
    <row r="115" spans="1:20" ht="12" customHeight="1">
      <c r="A115" s="20">
        <v>2</v>
      </c>
      <c r="B115" s="18">
        <v>183</v>
      </c>
      <c r="C115" t="s">
        <v>125</v>
      </c>
      <c r="D115" t="s">
        <v>165</v>
      </c>
      <c r="E115">
        <v>3</v>
      </c>
      <c r="F115">
        <v>240.94</v>
      </c>
      <c r="G115" s="11">
        <v>50</v>
      </c>
      <c r="H115" s="11">
        <v>80</v>
      </c>
      <c r="I115" s="11">
        <v>1.5</v>
      </c>
      <c r="J115" s="11">
        <v>3</v>
      </c>
      <c r="K115" s="11">
        <v>1.2</v>
      </c>
      <c r="L115" s="11">
        <v>0.2</v>
      </c>
      <c r="M115" s="11">
        <v>0.3</v>
      </c>
      <c r="N115" s="11" t="s">
        <v>114</v>
      </c>
      <c r="O115" s="11" t="s">
        <v>112</v>
      </c>
      <c r="P115" s="11" t="s">
        <v>113</v>
      </c>
      <c r="Q115" s="11" t="s">
        <v>167</v>
      </c>
      <c r="R115" s="11" t="s">
        <v>173</v>
      </c>
      <c r="S115">
        <f t="shared" si="2"/>
        <v>241.441</v>
      </c>
      <c r="T115">
        <f t="shared" si="3"/>
        <v>241.74</v>
      </c>
    </row>
    <row r="116" spans="1:20" ht="12" customHeight="1">
      <c r="A116" s="20">
        <v>2</v>
      </c>
      <c r="B116" s="18">
        <v>183</v>
      </c>
      <c r="C116" t="s">
        <v>125</v>
      </c>
      <c r="D116" t="s">
        <v>165</v>
      </c>
      <c r="E116">
        <v>3</v>
      </c>
      <c r="F116">
        <v>240.94</v>
      </c>
      <c r="G116" s="11">
        <v>86</v>
      </c>
      <c r="H116" s="11">
        <v>89</v>
      </c>
      <c r="I116" s="11">
        <v>1</v>
      </c>
      <c r="J116" s="11">
        <v>1</v>
      </c>
      <c r="K116" s="11">
        <v>0.7</v>
      </c>
      <c r="L116" s="11">
        <v>0.3</v>
      </c>
      <c r="M116" s="11">
        <v>2</v>
      </c>
      <c r="N116" s="11" t="s">
        <v>114</v>
      </c>
      <c r="O116" s="11" t="s">
        <v>112</v>
      </c>
      <c r="P116" s="11" t="s">
        <v>113</v>
      </c>
      <c r="Q116" s="11"/>
      <c r="R116" s="11" t="s">
        <v>174</v>
      </c>
      <c r="S116">
        <f t="shared" si="2"/>
        <v>241.80100000000002</v>
      </c>
      <c r="T116">
        <f t="shared" si="3"/>
        <v>241.82999999999998</v>
      </c>
    </row>
    <row r="117" spans="7:18" ht="12" customHeight="1"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</row>
    <row r="118" spans="1:20" ht="12" customHeight="1">
      <c r="A118" s="20">
        <v>3</v>
      </c>
      <c r="B118" s="18">
        <v>183</v>
      </c>
      <c r="C118" t="s">
        <v>125</v>
      </c>
      <c r="D118" t="s">
        <v>166</v>
      </c>
      <c r="E118">
        <v>1</v>
      </c>
      <c r="F118">
        <v>247.6</v>
      </c>
      <c r="G118" s="11">
        <v>0</v>
      </c>
      <c r="H118" s="11">
        <v>18</v>
      </c>
      <c r="I118" s="11">
        <v>20</v>
      </c>
      <c r="J118" s="11">
        <v>12</v>
      </c>
      <c r="K118" s="11">
        <v>3</v>
      </c>
      <c r="L118" s="11">
        <v>0.1</v>
      </c>
      <c r="M118" s="11">
        <v>6</v>
      </c>
      <c r="N118" s="11" t="s">
        <v>117</v>
      </c>
      <c r="O118" s="11" t="s">
        <v>111</v>
      </c>
      <c r="P118" s="11" t="s">
        <v>113</v>
      </c>
      <c r="Q118" s="11" t="s">
        <v>197</v>
      </c>
      <c r="R118" s="11" t="s">
        <v>200</v>
      </c>
      <c r="S118">
        <f t="shared" si="2"/>
        <v>247.601</v>
      </c>
      <c r="T118">
        <f t="shared" si="3"/>
        <v>247.78</v>
      </c>
    </row>
    <row r="119" spans="1:20" ht="12" customHeight="1">
      <c r="A119" s="20">
        <v>3</v>
      </c>
      <c r="B119" s="18">
        <v>183</v>
      </c>
      <c r="C119" t="s">
        <v>125</v>
      </c>
      <c r="D119" t="s">
        <v>166</v>
      </c>
      <c r="E119">
        <v>1</v>
      </c>
      <c r="F119">
        <v>247.6</v>
      </c>
      <c r="G119" s="11">
        <v>18</v>
      </c>
      <c r="H119" s="11">
        <v>34</v>
      </c>
      <c r="I119" s="11">
        <v>20</v>
      </c>
      <c r="J119" s="11">
        <v>22</v>
      </c>
      <c r="K119" s="11">
        <v>5</v>
      </c>
      <c r="L119" s="11">
        <v>0.5</v>
      </c>
      <c r="M119" s="11">
        <v>3.5</v>
      </c>
      <c r="N119" s="11" t="s">
        <v>117</v>
      </c>
      <c r="O119" s="11" t="s">
        <v>132</v>
      </c>
      <c r="P119" s="11" t="s">
        <v>113</v>
      </c>
      <c r="Q119" s="11" t="s">
        <v>198</v>
      </c>
      <c r="R119" s="11" t="s">
        <v>201</v>
      </c>
      <c r="S119">
        <f t="shared" si="2"/>
        <v>247.781</v>
      </c>
      <c r="T119">
        <f t="shared" si="3"/>
        <v>247.94</v>
      </c>
    </row>
    <row r="120" spans="1:20" ht="12" customHeight="1">
      <c r="A120" s="20">
        <v>3</v>
      </c>
      <c r="B120" s="18">
        <v>183</v>
      </c>
      <c r="C120" t="s">
        <v>125</v>
      </c>
      <c r="D120" t="s">
        <v>166</v>
      </c>
      <c r="E120">
        <v>1</v>
      </c>
      <c r="F120">
        <v>247.6</v>
      </c>
      <c r="G120" s="11">
        <v>34</v>
      </c>
      <c r="H120" s="11">
        <v>78</v>
      </c>
      <c r="I120" s="11">
        <v>20</v>
      </c>
      <c r="J120" s="11">
        <v>20</v>
      </c>
      <c r="K120" s="11">
        <v>2</v>
      </c>
      <c r="L120" s="11">
        <v>0.3</v>
      </c>
      <c r="M120" s="11">
        <v>8.5</v>
      </c>
      <c r="N120" s="11" t="s">
        <v>117</v>
      </c>
      <c r="O120" s="11" t="s">
        <v>111</v>
      </c>
      <c r="P120" s="11" t="s">
        <v>113</v>
      </c>
      <c r="Q120" s="11" t="s">
        <v>198</v>
      </c>
      <c r="R120" s="11" t="s">
        <v>202</v>
      </c>
      <c r="S120">
        <f t="shared" si="2"/>
        <v>247.941</v>
      </c>
      <c r="T120">
        <f t="shared" si="3"/>
        <v>248.38</v>
      </c>
    </row>
    <row r="121" spans="1:20" ht="12" customHeight="1">
      <c r="A121" s="20">
        <v>3</v>
      </c>
      <c r="B121" s="18">
        <v>183</v>
      </c>
      <c r="C121" t="s">
        <v>125</v>
      </c>
      <c r="D121" t="s">
        <v>166</v>
      </c>
      <c r="E121">
        <v>1</v>
      </c>
      <c r="F121">
        <v>247.6</v>
      </c>
      <c r="G121" s="11">
        <v>78</v>
      </c>
      <c r="H121" s="11">
        <v>79</v>
      </c>
      <c r="I121" s="11">
        <v>100</v>
      </c>
      <c r="J121" s="11">
        <v>70</v>
      </c>
      <c r="K121" s="11">
        <v>20</v>
      </c>
      <c r="L121" s="11">
        <v>10</v>
      </c>
      <c r="M121" s="11">
        <v>0.1</v>
      </c>
      <c r="N121" s="11" t="s">
        <v>117</v>
      </c>
      <c r="O121" s="11" t="s">
        <v>111</v>
      </c>
      <c r="P121" s="11" t="s">
        <v>113</v>
      </c>
      <c r="Q121" s="11" t="s">
        <v>117</v>
      </c>
      <c r="R121" s="11" t="s">
        <v>147</v>
      </c>
      <c r="S121">
        <f t="shared" si="2"/>
        <v>248.381</v>
      </c>
      <c r="T121">
        <f t="shared" si="3"/>
        <v>248.39</v>
      </c>
    </row>
    <row r="122" spans="1:20" ht="12" customHeight="1">
      <c r="A122" s="20">
        <v>3</v>
      </c>
      <c r="B122" s="18">
        <v>183</v>
      </c>
      <c r="C122" t="s">
        <v>125</v>
      </c>
      <c r="D122" t="s">
        <v>166</v>
      </c>
      <c r="E122">
        <v>1</v>
      </c>
      <c r="F122">
        <v>247.6</v>
      </c>
      <c r="G122" s="11">
        <v>79</v>
      </c>
      <c r="H122" s="11">
        <v>100</v>
      </c>
      <c r="I122" s="11">
        <v>15</v>
      </c>
      <c r="J122" s="11">
        <v>15</v>
      </c>
      <c r="K122" s="11">
        <v>4</v>
      </c>
      <c r="L122" s="11">
        <v>0.7</v>
      </c>
      <c r="M122" s="11">
        <v>3.2</v>
      </c>
      <c r="N122" s="11" t="s">
        <v>117</v>
      </c>
      <c r="O122" s="11" t="s">
        <v>132</v>
      </c>
      <c r="P122" s="11" t="s">
        <v>113</v>
      </c>
      <c r="Q122" s="11" t="s">
        <v>199</v>
      </c>
      <c r="R122" s="11"/>
      <c r="S122">
        <f t="shared" si="2"/>
        <v>248.391</v>
      </c>
      <c r="T122">
        <f t="shared" si="3"/>
        <v>248.6</v>
      </c>
    </row>
    <row r="123" spans="1:20" ht="12" customHeight="1">
      <c r="A123" s="20">
        <v>3</v>
      </c>
      <c r="B123" s="18">
        <v>183</v>
      </c>
      <c r="C123" t="s">
        <v>125</v>
      </c>
      <c r="D123" t="s">
        <v>166</v>
      </c>
      <c r="E123">
        <v>1</v>
      </c>
      <c r="F123">
        <v>247.6</v>
      </c>
      <c r="G123" s="11">
        <v>100</v>
      </c>
      <c r="H123" s="11">
        <v>138</v>
      </c>
      <c r="I123" s="11">
        <v>25</v>
      </c>
      <c r="J123" s="11">
        <v>50</v>
      </c>
      <c r="K123" s="11">
        <v>10</v>
      </c>
      <c r="L123" s="11">
        <v>0.7</v>
      </c>
      <c r="M123" s="11">
        <v>1.5</v>
      </c>
      <c r="N123" s="11" t="s">
        <v>118</v>
      </c>
      <c r="O123" s="11" t="s">
        <v>133</v>
      </c>
      <c r="P123" s="11" t="s">
        <v>113</v>
      </c>
      <c r="Q123" s="11" t="s">
        <v>199</v>
      </c>
      <c r="R123" s="11"/>
      <c r="S123">
        <f t="shared" si="2"/>
        <v>248.601</v>
      </c>
      <c r="T123">
        <f t="shared" si="3"/>
        <v>248.98</v>
      </c>
    </row>
    <row r="124" spans="7:18" ht="12" customHeight="1"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</row>
    <row r="125" spans="1:20" ht="12" customHeight="1">
      <c r="A125" s="20">
        <v>3</v>
      </c>
      <c r="B125" s="18">
        <v>183</v>
      </c>
      <c r="C125" t="s">
        <v>125</v>
      </c>
      <c r="D125" t="s">
        <v>166</v>
      </c>
      <c r="E125">
        <v>2</v>
      </c>
      <c r="F125">
        <v>249.09</v>
      </c>
      <c r="G125" s="11">
        <v>6</v>
      </c>
      <c r="H125" s="11">
        <v>14</v>
      </c>
      <c r="I125" s="11">
        <v>20</v>
      </c>
      <c r="J125" s="11">
        <v>8</v>
      </c>
      <c r="K125" s="11">
        <v>4</v>
      </c>
      <c r="L125" s="11">
        <v>0.7</v>
      </c>
      <c r="M125" s="11">
        <v>5</v>
      </c>
      <c r="N125" s="11" t="s">
        <v>114</v>
      </c>
      <c r="O125" s="11" t="s">
        <v>112</v>
      </c>
      <c r="P125" s="11" t="s">
        <v>113</v>
      </c>
      <c r="Q125" s="11" t="s">
        <v>198</v>
      </c>
      <c r="R125" s="11"/>
      <c r="S125">
        <f t="shared" si="2"/>
        <v>249.151</v>
      </c>
      <c r="T125">
        <f t="shared" si="3"/>
        <v>249.23</v>
      </c>
    </row>
    <row r="126" spans="1:20" ht="12" customHeight="1">
      <c r="A126" s="20">
        <v>3</v>
      </c>
      <c r="B126" s="18">
        <v>183</v>
      </c>
      <c r="C126" t="s">
        <v>125</v>
      </c>
      <c r="D126" t="s">
        <v>166</v>
      </c>
      <c r="E126">
        <v>2</v>
      </c>
      <c r="F126">
        <v>249.09</v>
      </c>
      <c r="G126" s="11">
        <v>14</v>
      </c>
      <c r="H126" s="11">
        <v>30</v>
      </c>
      <c r="I126" s="11">
        <v>15</v>
      </c>
      <c r="J126" s="11">
        <v>20</v>
      </c>
      <c r="K126" s="11">
        <v>5</v>
      </c>
      <c r="L126" s="11">
        <v>1</v>
      </c>
      <c r="M126" s="11">
        <v>1.7</v>
      </c>
      <c r="N126" s="11" t="s">
        <v>117</v>
      </c>
      <c r="O126" s="11" t="s">
        <v>132</v>
      </c>
      <c r="P126" s="11" t="s">
        <v>113</v>
      </c>
      <c r="Q126" s="11" t="s">
        <v>198</v>
      </c>
      <c r="R126" s="11" t="s">
        <v>203</v>
      </c>
      <c r="S126">
        <f t="shared" si="2"/>
        <v>249.231</v>
      </c>
      <c r="T126">
        <f t="shared" si="3"/>
        <v>249.39000000000001</v>
      </c>
    </row>
    <row r="127" spans="1:20" ht="12" customHeight="1">
      <c r="A127" s="20">
        <v>3</v>
      </c>
      <c r="B127" s="18">
        <v>183</v>
      </c>
      <c r="C127" t="s">
        <v>125</v>
      </c>
      <c r="D127" t="s">
        <v>166</v>
      </c>
      <c r="E127">
        <v>2</v>
      </c>
      <c r="F127">
        <v>249.09</v>
      </c>
      <c r="G127" s="11">
        <v>39</v>
      </c>
      <c r="H127" s="11">
        <v>40.5</v>
      </c>
      <c r="I127" s="11">
        <v>20</v>
      </c>
      <c r="J127" s="11">
        <v>3</v>
      </c>
      <c r="K127" s="11">
        <v>1</v>
      </c>
      <c r="L127" s="11">
        <v>0.1</v>
      </c>
      <c r="M127" s="11">
        <v>10</v>
      </c>
      <c r="N127" s="11" t="s">
        <v>117</v>
      </c>
      <c r="O127" s="11" t="s">
        <v>132</v>
      </c>
      <c r="P127" s="11" t="s">
        <v>119</v>
      </c>
      <c r="Q127" s="11" t="s">
        <v>204</v>
      </c>
      <c r="R127" s="11" t="s">
        <v>206</v>
      </c>
      <c r="S127">
        <f t="shared" si="2"/>
        <v>249.481</v>
      </c>
      <c r="T127">
        <f t="shared" si="3"/>
        <v>249.495</v>
      </c>
    </row>
    <row r="128" spans="1:20" ht="12" customHeight="1">
      <c r="A128" s="20">
        <v>3</v>
      </c>
      <c r="B128" s="18">
        <v>183</v>
      </c>
      <c r="C128" t="s">
        <v>125</v>
      </c>
      <c r="D128" t="s">
        <v>166</v>
      </c>
      <c r="E128">
        <v>2</v>
      </c>
      <c r="F128">
        <v>249.09</v>
      </c>
      <c r="G128" s="11">
        <v>40.5</v>
      </c>
      <c r="H128" s="11">
        <v>49</v>
      </c>
      <c r="I128" s="11">
        <v>25</v>
      </c>
      <c r="J128" s="11">
        <v>6</v>
      </c>
      <c r="K128" s="11">
        <v>1</v>
      </c>
      <c r="L128" s="11">
        <v>0.2</v>
      </c>
      <c r="M128" s="11">
        <v>15</v>
      </c>
      <c r="N128" s="11" t="s">
        <v>118</v>
      </c>
      <c r="O128" s="11" t="s">
        <v>133</v>
      </c>
      <c r="P128" s="11" t="s">
        <v>119</v>
      </c>
      <c r="Q128" s="11" t="s">
        <v>198</v>
      </c>
      <c r="R128" s="11" t="s">
        <v>207</v>
      </c>
      <c r="S128">
        <f t="shared" si="2"/>
        <v>249.496</v>
      </c>
      <c r="T128">
        <f t="shared" si="3"/>
        <v>249.58</v>
      </c>
    </row>
    <row r="129" spans="1:20" ht="12" customHeight="1">
      <c r="A129" s="20">
        <v>3</v>
      </c>
      <c r="B129" s="18">
        <v>183</v>
      </c>
      <c r="C129" t="s">
        <v>125</v>
      </c>
      <c r="D129" t="s">
        <v>166</v>
      </c>
      <c r="E129">
        <v>2</v>
      </c>
      <c r="F129">
        <v>249.09</v>
      </c>
      <c r="G129" s="11">
        <v>51</v>
      </c>
      <c r="H129" s="11">
        <v>54</v>
      </c>
      <c r="I129" s="11">
        <v>30</v>
      </c>
      <c r="J129" s="11">
        <v>3</v>
      </c>
      <c r="K129" s="11">
        <v>0.5</v>
      </c>
      <c r="L129" s="11">
        <v>0.1</v>
      </c>
      <c r="M129" s="11">
        <v>40</v>
      </c>
      <c r="N129" s="11" t="s">
        <v>118</v>
      </c>
      <c r="O129" s="11" t="s">
        <v>132</v>
      </c>
      <c r="P129" s="11" t="s">
        <v>113</v>
      </c>
      <c r="Q129" s="11" t="s">
        <v>198</v>
      </c>
      <c r="R129" s="11" t="s">
        <v>208</v>
      </c>
      <c r="S129">
        <f t="shared" si="2"/>
        <v>249.601</v>
      </c>
      <c r="T129">
        <f t="shared" si="3"/>
        <v>249.63</v>
      </c>
    </row>
    <row r="130" spans="1:20" ht="12" customHeight="1">
      <c r="A130" s="20">
        <v>3</v>
      </c>
      <c r="B130" s="18">
        <v>183</v>
      </c>
      <c r="C130" t="s">
        <v>125</v>
      </c>
      <c r="D130" t="s">
        <v>166</v>
      </c>
      <c r="E130">
        <v>2</v>
      </c>
      <c r="F130">
        <v>249.09</v>
      </c>
      <c r="G130" s="11">
        <v>55</v>
      </c>
      <c r="H130" s="11">
        <v>60</v>
      </c>
      <c r="I130" s="11">
        <v>25</v>
      </c>
      <c r="J130" s="11">
        <v>7</v>
      </c>
      <c r="K130" s="11">
        <v>1.5</v>
      </c>
      <c r="L130" s="11">
        <v>0.3</v>
      </c>
      <c r="M130" s="11">
        <v>10</v>
      </c>
      <c r="N130" s="11" t="s">
        <v>117</v>
      </c>
      <c r="O130" s="11" t="s">
        <v>111</v>
      </c>
      <c r="P130" s="11" t="s">
        <v>113</v>
      </c>
      <c r="Q130" s="11" t="s">
        <v>198</v>
      </c>
      <c r="R130" s="11" t="s">
        <v>209</v>
      </c>
      <c r="S130">
        <f t="shared" si="2"/>
        <v>249.64100000000002</v>
      </c>
      <c r="T130">
        <f t="shared" si="3"/>
        <v>249.69</v>
      </c>
    </row>
    <row r="131" spans="1:20" ht="12" customHeight="1">
      <c r="A131" s="20">
        <v>3</v>
      </c>
      <c r="B131" s="18">
        <v>183</v>
      </c>
      <c r="C131" t="s">
        <v>125</v>
      </c>
      <c r="D131" t="s">
        <v>166</v>
      </c>
      <c r="E131">
        <v>2</v>
      </c>
      <c r="F131">
        <v>249.09</v>
      </c>
      <c r="G131" s="11">
        <v>62</v>
      </c>
      <c r="H131" s="11">
        <v>105</v>
      </c>
      <c r="I131" s="11">
        <v>25</v>
      </c>
      <c r="J131" s="11">
        <v>20</v>
      </c>
      <c r="K131" s="11">
        <v>4</v>
      </c>
      <c r="L131" s="11">
        <v>0.5</v>
      </c>
      <c r="M131" s="11">
        <v>3</v>
      </c>
      <c r="N131" s="11" t="s">
        <v>118</v>
      </c>
      <c r="O131" s="11" t="s">
        <v>133</v>
      </c>
      <c r="P131" s="11" t="s">
        <v>119</v>
      </c>
      <c r="Q131" s="11" t="s">
        <v>198</v>
      </c>
      <c r="R131" s="11" t="s">
        <v>209</v>
      </c>
      <c r="S131">
        <f t="shared" si="2"/>
        <v>249.711</v>
      </c>
      <c r="T131">
        <f t="shared" si="3"/>
        <v>250.14000000000001</v>
      </c>
    </row>
    <row r="132" spans="1:20" ht="12" customHeight="1">
      <c r="A132" s="20">
        <v>3</v>
      </c>
      <c r="B132" s="18">
        <v>183</v>
      </c>
      <c r="C132" t="s">
        <v>125</v>
      </c>
      <c r="D132" t="s">
        <v>166</v>
      </c>
      <c r="E132">
        <v>2</v>
      </c>
      <c r="F132">
        <v>249.09</v>
      </c>
      <c r="G132" s="11">
        <v>105</v>
      </c>
      <c r="H132" s="11">
        <v>115</v>
      </c>
      <c r="I132" s="11">
        <v>20</v>
      </c>
      <c r="J132" s="11">
        <v>16</v>
      </c>
      <c r="K132" s="11">
        <v>6</v>
      </c>
      <c r="L132" s="11">
        <v>0.5</v>
      </c>
      <c r="M132" s="11">
        <v>2</v>
      </c>
      <c r="N132" s="11" t="s">
        <v>114</v>
      </c>
      <c r="O132" s="11" t="s">
        <v>112</v>
      </c>
      <c r="P132" s="11" t="s">
        <v>113</v>
      </c>
      <c r="Q132" s="11" t="s">
        <v>205</v>
      </c>
      <c r="R132" s="11" t="s">
        <v>209</v>
      </c>
      <c r="S132">
        <f aca="true" t="shared" si="4" ref="S132:S195">F132+PRODUCT(G132,0.01)+0.001</f>
        <v>250.14100000000002</v>
      </c>
      <c r="T132">
        <f aca="true" t="shared" si="5" ref="T132:T195">F132+PRODUCT(H132,0.01)</f>
        <v>250.24</v>
      </c>
    </row>
    <row r="133" spans="7:18" ht="12" customHeight="1"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</row>
    <row r="134" spans="1:20" ht="12" customHeight="1">
      <c r="A134" s="20">
        <v>3</v>
      </c>
      <c r="B134" s="18">
        <v>183</v>
      </c>
      <c r="C134" t="s">
        <v>125</v>
      </c>
      <c r="D134" t="s">
        <v>166</v>
      </c>
      <c r="E134">
        <v>3</v>
      </c>
      <c r="F134">
        <v>250.24</v>
      </c>
      <c r="G134" s="11">
        <v>0</v>
      </c>
      <c r="H134" s="11">
        <v>12</v>
      </c>
      <c r="I134" s="11">
        <v>30</v>
      </c>
      <c r="J134" s="11">
        <v>28</v>
      </c>
      <c r="K134" s="11">
        <v>6</v>
      </c>
      <c r="L134" s="11">
        <v>0.5</v>
      </c>
      <c r="M134" s="11">
        <v>1.5</v>
      </c>
      <c r="N134" s="11" t="s">
        <v>114</v>
      </c>
      <c r="O134" s="11" t="s">
        <v>133</v>
      </c>
      <c r="P134" s="11" t="s">
        <v>113</v>
      </c>
      <c r="Q134" s="11" t="s">
        <v>198</v>
      </c>
      <c r="R134" s="11" t="s">
        <v>209</v>
      </c>
      <c r="S134">
        <f t="shared" si="4"/>
        <v>250.241</v>
      </c>
      <c r="T134">
        <f t="shared" si="5"/>
        <v>250.36</v>
      </c>
    </row>
    <row r="135" spans="1:20" ht="12" customHeight="1">
      <c r="A135" s="20">
        <v>3</v>
      </c>
      <c r="B135" s="18">
        <v>183</v>
      </c>
      <c r="C135" t="s">
        <v>125</v>
      </c>
      <c r="D135" t="s">
        <v>166</v>
      </c>
      <c r="E135">
        <v>3</v>
      </c>
      <c r="F135">
        <v>250.24</v>
      </c>
      <c r="G135" s="11">
        <v>12</v>
      </c>
      <c r="H135" s="11">
        <v>77</v>
      </c>
      <c r="I135" s="11">
        <v>22</v>
      </c>
      <c r="J135" s="11">
        <v>15</v>
      </c>
      <c r="K135" s="11">
        <v>3</v>
      </c>
      <c r="L135" s="11">
        <v>0.7</v>
      </c>
      <c r="M135" s="11">
        <v>1.2</v>
      </c>
      <c r="N135" s="11" t="s">
        <v>114</v>
      </c>
      <c r="O135" s="11" t="s">
        <v>133</v>
      </c>
      <c r="P135" s="11" t="s">
        <v>113</v>
      </c>
      <c r="Q135" s="11" t="s">
        <v>205</v>
      </c>
      <c r="R135" s="11" t="s">
        <v>209</v>
      </c>
      <c r="S135">
        <f t="shared" si="4"/>
        <v>250.36100000000002</v>
      </c>
      <c r="T135">
        <f t="shared" si="5"/>
        <v>251.01000000000002</v>
      </c>
    </row>
    <row r="136" spans="1:20" ht="12" customHeight="1">
      <c r="A136" s="20">
        <v>3</v>
      </c>
      <c r="B136" s="18">
        <v>183</v>
      </c>
      <c r="C136" t="s">
        <v>125</v>
      </c>
      <c r="D136" t="s">
        <v>166</v>
      </c>
      <c r="E136">
        <v>3</v>
      </c>
      <c r="F136">
        <v>250.24</v>
      </c>
      <c r="G136" s="11">
        <v>77</v>
      </c>
      <c r="H136" s="11">
        <v>84</v>
      </c>
      <c r="I136" s="11">
        <v>10</v>
      </c>
      <c r="J136" s="11">
        <v>15</v>
      </c>
      <c r="K136" s="11">
        <v>4</v>
      </c>
      <c r="L136" s="11">
        <v>2</v>
      </c>
      <c r="M136" s="11">
        <v>0.3</v>
      </c>
      <c r="N136" s="11" t="s">
        <v>114</v>
      </c>
      <c r="O136" s="11" t="s">
        <v>112</v>
      </c>
      <c r="P136" s="11" t="s">
        <v>120</v>
      </c>
      <c r="Q136" s="11" t="s">
        <v>198</v>
      </c>
      <c r="R136" s="11" t="s">
        <v>212</v>
      </c>
      <c r="S136">
        <f t="shared" si="4"/>
        <v>251.01100000000002</v>
      </c>
      <c r="T136">
        <f t="shared" si="5"/>
        <v>251.08</v>
      </c>
    </row>
    <row r="137" spans="1:20" ht="12" customHeight="1">
      <c r="A137" s="20">
        <v>3</v>
      </c>
      <c r="B137" s="18">
        <v>183</v>
      </c>
      <c r="C137" t="s">
        <v>125</v>
      </c>
      <c r="D137" t="s">
        <v>166</v>
      </c>
      <c r="E137">
        <v>3</v>
      </c>
      <c r="F137">
        <v>250.24</v>
      </c>
      <c r="G137" s="11">
        <v>84</v>
      </c>
      <c r="H137" s="11">
        <v>107</v>
      </c>
      <c r="I137" s="11">
        <v>5</v>
      </c>
      <c r="J137" s="11">
        <v>15</v>
      </c>
      <c r="K137" s="11">
        <v>2</v>
      </c>
      <c r="L137" s="11">
        <v>1</v>
      </c>
      <c r="M137" s="11">
        <v>0.2</v>
      </c>
      <c r="N137" s="11" t="s">
        <v>114</v>
      </c>
      <c r="O137" s="11" t="s">
        <v>112</v>
      </c>
      <c r="P137" s="11" t="s">
        <v>113</v>
      </c>
      <c r="Q137" s="11" t="s">
        <v>210</v>
      </c>
      <c r="R137" s="11" t="s">
        <v>213</v>
      </c>
      <c r="S137">
        <f t="shared" si="4"/>
        <v>251.08100000000002</v>
      </c>
      <c r="T137">
        <f t="shared" si="5"/>
        <v>251.31</v>
      </c>
    </row>
    <row r="138" spans="1:20" ht="12" customHeight="1">
      <c r="A138" s="20">
        <v>3</v>
      </c>
      <c r="B138" s="18">
        <v>183</v>
      </c>
      <c r="C138" t="s">
        <v>125</v>
      </c>
      <c r="D138" t="s">
        <v>166</v>
      </c>
      <c r="E138">
        <v>3</v>
      </c>
      <c r="F138">
        <v>250.24</v>
      </c>
      <c r="G138" s="11">
        <v>107</v>
      </c>
      <c r="H138" s="11">
        <v>120</v>
      </c>
      <c r="I138" s="11">
        <v>7</v>
      </c>
      <c r="J138" s="11">
        <v>3</v>
      </c>
      <c r="K138" s="11">
        <v>1</v>
      </c>
      <c r="L138" s="11">
        <v>0.3</v>
      </c>
      <c r="M138" s="11">
        <v>0.2</v>
      </c>
      <c r="N138" s="11" t="s">
        <v>117</v>
      </c>
      <c r="O138" s="11" t="s">
        <v>132</v>
      </c>
      <c r="P138" s="11" t="s">
        <v>119</v>
      </c>
      <c r="Q138" s="11" t="s">
        <v>137</v>
      </c>
      <c r="R138" s="11" t="s">
        <v>184</v>
      </c>
      <c r="S138">
        <f t="shared" si="4"/>
        <v>251.311</v>
      </c>
      <c r="T138">
        <f t="shared" si="5"/>
        <v>251.44</v>
      </c>
    </row>
    <row r="139" spans="1:20" ht="12" customHeight="1">
      <c r="A139" s="20">
        <v>3</v>
      </c>
      <c r="B139" s="18">
        <v>183</v>
      </c>
      <c r="C139" t="s">
        <v>125</v>
      </c>
      <c r="D139" t="s">
        <v>166</v>
      </c>
      <c r="E139">
        <v>3</v>
      </c>
      <c r="F139">
        <v>250.24</v>
      </c>
      <c r="G139" s="11">
        <v>120</v>
      </c>
      <c r="H139" s="11">
        <v>132</v>
      </c>
      <c r="I139" s="11">
        <v>15</v>
      </c>
      <c r="J139" s="11">
        <v>14</v>
      </c>
      <c r="K139" s="11">
        <v>3</v>
      </c>
      <c r="L139" s="11">
        <v>0.3</v>
      </c>
      <c r="M139" s="11">
        <v>4</v>
      </c>
      <c r="N139" s="11" t="s">
        <v>117</v>
      </c>
      <c r="O139" s="11" t="s">
        <v>133</v>
      </c>
      <c r="P139" s="11" t="s">
        <v>119</v>
      </c>
      <c r="Q139" s="11" t="s">
        <v>211</v>
      </c>
      <c r="R139" s="11" t="s">
        <v>214</v>
      </c>
      <c r="S139">
        <f t="shared" si="4"/>
        <v>251.441</v>
      </c>
      <c r="T139">
        <f t="shared" si="5"/>
        <v>251.56</v>
      </c>
    </row>
    <row r="140" spans="7:18" ht="12" customHeight="1"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20" ht="12" customHeight="1">
      <c r="A141" s="20">
        <v>3</v>
      </c>
      <c r="B141" s="18">
        <v>183</v>
      </c>
      <c r="C141" t="s">
        <v>125</v>
      </c>
      <c r="D141" t="s">
        <v>166</v>
      </c>
      <c r="E141">
        <v>4</v>
      </c>
      <c r="F141">
        <v>251.56</v>
      </c>
      <c r="G141" s="11">
        <v>0</v>
      </c>
      <c r="H141" s="11">
        <v>50</v>
      </c>
      <c r="I141" s="11">
        <v>10</v>
      </c>
      <c r="J141" s="11">
        <v>35</v>
      </c>
      <c r="K141" s="11">
        <v>4</v>
      </c>
      <c r="L141" s="11">
        <v>0.3</v>
      </c>
      <c r="M141" s="11">
        <v>0.4</v>
      </c>
      <c r="N141" s="11" t="s">
        <v>114</v>
      </c>
      <c r="O141" s="11" t="s">
        <v>112</v>
      </c>
      <c r="P141" s="11" t="s">
        <v>113</v>
      </c>
      <c r="Q141" s="11" t="s">
        <v>215</v>
      </c>
      <c r="R141" s="11"/>
      <c r="S141">
        <f t="shared" si="4"/>
        <v>251.561</v>
      </c>
      <c r="T141">
        <f t="shared" si="5"/>
        <v>252.06</v>
      </c>
    </row>
    <row r="142" spans="1:20" ht="12" customHeight="1">
      <c r="A142" s="20">
        <v>3</v>
      </c>
      <c r="B142" s="18">
        <v>183</v>
      </c>
      <c r="C142" t="s">
        <v>125</v>
      </c>
      <c r="D142" t="s">
        <v>166</v>
      </c>
      <c r="E142">
        <v>4</v>
      </c>
      <c r="F142">
        <v>251.56</v>
      </c>
      <c r="G142" s="11">
        <v>50</v>
      </c>
      <c r="H142" s="11">
        <v>50.1</v>
      </c>
      <c r="I142" s="11">
        <v>60</v>
      </c>
      <c r="J142" s="11">
        <v>5</v>
      </c>
      <c r="K142" s="11">
        <v>0.7</v>
      </c>
      <c r="L142" s="11">
        <v>0.3</v>
      </c>
      <c r="M142" s="11">
        <v>25</v>
      </c>
      <c r="N142" s="11" t="s">
        <v>117</v>
      </c>
      <c r="O142" s="11" t="s">
        <v>133</v>
      </c>
      <c r="P142" s="11" t="s">
        <v>113</v>
      </c>
      <c r="Q142" s="11" t="s">
        <v>129</v>
      </c>
      <c r="R142" s="11" t="s">
        <v>216</v>
      </c>
      <c r="S142">
        <f t="shared" si="4"/>
        <v>252.061</v>
      </c>
      <c r="T142">
        <f t="shared" si="5"/>
        <v>252.061</v>
      </c>
    </row>
    <row r="143" spans="1:20" ht="12" customHeight="1">
      <c r="A143" s="20">
        <v>3</v>
      </c>
      <c r="B143" s="18">
        <v>183</v>
      </c>
      <c r="C143" t="s">
        <v>125</v>
      </c>
      <c r="D143" t="s">
        <v>166</v>
      </c>
      <c r="E143">
        <v>4</v>
      </c>
      <c r="F143">
        <v>251.56</v>
      </c>
      <c r="G143" s="11">
        <v>50.1</v>
      </c>
      <c r="H143" s="11">
        <v>108</v>
      </c>
      <c r="I143" s="11">
        <v>10</v>
      </c>
      <c r="J143" s="11">
        <v>22</v>
      </c>
      <c r="K143" s="11">
        <v>4</v>
      </c>
      <c r="L143" s="11">
        <v>0.3</v>
      </c>
      <c r="M143" s="11">
        <v>0.4</v>
      </c>
      <c r="N143" s="11" t="s">
        <v>114</v>
      </c>
      <c r="O143" s="11" t="s">
        <v>112</v>
      </c>
      <c r="P143" s="11" t="s">
        <v>113</v>
      </c>
      <c r="Q143" s="11" t="s">
        <v>205</v>
      </c>
      <c r="R143" s="11"/>
      <c r="S143">
        <f t="shared" si="4"/>
        <v>252.062</v>
      </c>
      <c r="T143">
        <f t="shared" si="5"/>
        <v>252.64000000000001</v>
      </c>
    </row>
    <row r="144" spans="7:18" ht="12" customHeight="1"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1:20" ht="12" customHeight="1">
      <c r="A145" s="20">
        <v>3</v>
      </c>
      <c r="B145" s="18">
        <v>183</v>
      </c>
      <c r="C145" t="s">
        <v>125</v>
      </c>
      <c r="D145" t="s">
        <v>217</v>
      </c>
      <c r="E145">
        <v>1</v>
      </c>
      <c r="F145">
        <v>252.4</v>
      </c>
      <c r="G145">
        <v>0</v>
      </c>
      <c r="H145">
        <v>43</v>
      </c>
      <c r="I145">
        <v>3</v>
      </c>
      <c r="J145">
        <v>4</v>
      </c>
      <c r="K145">
        <v>2</v>
      </c>
      <c r="L145">
        <v>1</v>
      </c>
      <c r="M145">
        <v>0.3</v>
      </c>
      <c r="N145" t="s">
        <v>114</v>
      </c>
      <c r="O145" t="s">
        <v>112</v>
      </c>
      <c r="P145" t="s">
        <v>113</v>
      </c>
      <c r="Q145" t="s">
        <v>198</v>
      </c>
      <c r="S145">
        <f t="shared" si="4"/>
        <v>252.401</v>
      </c>
      <c r="T145">
        <f t="shared" si="5"/>
        <v>252.83</v>
      </c>
    </row>
    <row r="146" spans="1:20" ht="12" customHeight="1">
      <c r="A146" s="20">
        <v>3</v>
      </c>
      <c r="B146" s="18">
        <v>183</v>
      </c>
      <c r="C146" t="s">
        <v>125</v>
      </c>
      <c r="D146" t="s">
        <v>217</v>
      </c>
      <c r="E146">
        <v>1</v>
      </c>
      <c r="F146">
        <v>252.4</v>
      </c>
      <c r="G146">
        <v>43</v>
      </c>
      <c r="H146">
        <v>45</v>
      </c>
      <c r="I146">
        <v>10</v>
      </c>
      <c r="J146">
        <v>7</v>
      </c>
      <c r="K146">
        <v>2</v>
      </c>
      <c r="L146">
        <v>0.5</v>
      </c>
      <c r="M146">
        <v>3</v>
      </c>
      <c r="N146" t="s">
        <v>117</v>
      </c>
      <c r="O146" t="s">
        <v>111</v>
      </c>
      <c r="P146" t="s">
        <v>119</v>
      </c>
      <c r="Q146" t="s">
        <v>198</v>
      </c>
      <c r="R146" t="s">
        <v>220</v>
      </c>
      <c r="S146">
        <f t="shared" si="4"/>
        <v>252.83100000000002</v>
      </c>
      <c r="T146">
        <f t="shared" si="5"/>
        <v>252.85</v>
      </c>
    </row>
    <row r="147" spans="1:20" ht="12" customHeight="1">
      <c r="A147" s="20">
        <v>3</v>
      </c>
      <c r="B147" s="18">
        <v>183</v>
      </c>
      <c r="C147" t="s">
        <v>125</v>
      </c>
      <c r="D147" t="s">
        <v>217</v>
      </c>
      <c r="E147">
        <v>1</v>
      </c>
      <c r="F147">
        <v>252.4</v>
      </c>
      <c r="G147">
        <v>45</v>
      </c>
      <c r="H147">
        <v>49</v>
      </c>
      <c r="I147">
        <v>2.5</v>
      </c>
      <c r="J147">
        <v>2</v>
      </c>
      <c r="K147">
        <v>1.5</v>
      </c>
      <c r="L147">
        <v>0.7</v>
      </c>
      <c r="M147">
        <v>0.5</v>
      </c>
      <c r="N147" t="s">
        <v>114</v>
      </c>
      <c r="O147" t="s">
        <v>112</v>
      </c>
      <c r="P147" t="s">
        <v>113</v>
      </c>
      <c r="Q147" t="s">
        <v>218</v>
      </c>
      <c r="S147">
        <f t="shared" si="4"/>
        <v>252.851</v>
      </c>
      <c r="T147">
        <f t="shared" si="5"/>
        <v>252.89000000000001</v>
      </c>
    </row>
    <row r="148" spans="1:20" ht="12" customHeight="1">
      <c r="A148" s="20">
        <v>3</v>
      </c>
      <c r="B148" s="18">
        <v>183</v>
      </c>
      <c r="C148" t="s">
        <v>125</v>
      </c>
      <c r="D148" t="s">
        <v>217</v>
      </c>
      <c r="E148">
        <v>1</v>
      </c>
      <c r="F148">
        <v>252.4</v>
      </c>
      <c r="G148">
        <v>49</v>
      </c>
      <c r="H148">
        <v>49.3</v>
      </c>
      <c r="I148">
        <v>15</v>
      </c>
      <c r="J148">
        <v>5</v>
      </c>
      <c r="K148">
        <v>2</v>
      </c>
      <c r="L148">
        <v>0.7</v>
      </c>
      <c r="M148">
        <v>6</v>
      </c>
      <c r="N148" t="s">
        <v>117</v>
      </c>
      <c r="O148" t="s">
        <v>133</v>
      </c>
      <c r="P148" t="s">
        <v>113</v>
      </c>
      <c r="Q148" t="s">
        <v>117</v>
      </c>
      <c r="R148" t="s">
        <v>220</v>
      </c>
      <c r="S148">
        <f t="shared" si="4"/>
        <v>252.89100000000002</v>
      </c>
      <c r="T148">
        <f t="shared" si="5"/>
        <v>252.893</v>
      </c>
    </row>
    <row r="149" spans="1:20" ht="12" customHeight="1">
      <c r="A149" s="20">
        <v>3</v>
      </c>
      <c r="B149" s="18">
        <v>183</v>
      </c>
      <c r="C149" t="s">
        <v>125</v>
      </c>
      <c r="D149" t="s">
        <v>217</v>
      </c>
      <c r="E149">
        <v>1</v>
      </c>
      <c r="F149">
        <v>252.4</v>
      </c>
      <c r="G149">
        <v>49.3</v>
      </c>
      <c r="H149">
        <v>103</v>
      </c>
      <c r="I149">
        <v>3</v>
      </c>
      <c r="J149">
        <v>7</v>
      </c>
      <c r="K149">
        <v>2</v>
      </c>
      <c r="L149">
        <v>0.5</v>
      </c>
      <c r="M149">
        <v>0.2</v>
      </c>
      <c r="N149" t="s">
        <v>114</v>
      </c>
      <c r="O149" t="s">
        <v>112</v>
      </c>
      <c r="P149" t="s">
        <v>120</v>
      </c>
      <c r="Q149" t="s">
        <v>219</v>
      </c>
      <c r="R149" t="s">
        <v>221</v>
      </c>
      <c r="S149">
        <f t="shared" si="4"/>
        <v>252.894</v>
      </c>
      <c r="T149">
        <f t="shared" si="5"/>
        <v>253.43</v>
      </c>
    </row>
    <row r="150" spans="1:20" ht="12" customHeight="1">
      <c r="A150" s="20">
        <v>3</v>
      </c>
      <c r="B150" s="18">
        <v>183</v>
      </c>
      <c r="C150" t="s">
        <v>125</v>
      </c>
      <c r="D150" t="s">
        <v>217</v>
      </c>
      <c r="E150">
        <v>1</v>
      </c>
      <c r="F150">
        <v>252.4</v>
      </c>
      <c r="G150">
        <v>103</v>
      </c>
      <c r="H150">
        <v>151</v>
      </c>
      <c r="I150">
        <v>2</v>
      </c>
      <c r="J150">
        <v>3</v>
      </c>
      <c r="K150">
        <v>1.5</v>
      </c>
      <c r="L150">
        <v>0.5</v>
      </c>
      <c r="M150">
        <v>0.5</v>
      </c>
      <c r="N150" t="s">
        <v>114</v>
      </c>
      <c r="O150" t="s">
        <v>112</v>
      </c>
      <c r="P150" t="s">
        <v>113</v>
      </c>
      <c r="Q150" t="s">
        <v>219</v>
      </c>
      <c r="R150" t="s">
        <v>222</v>
      </c>
      <c r="S150">
        <f t="shared" si="4"/>
        <v>253.431</v>
      </c>
      <c r="T150">
        <f t="shared" si="5"/>
        <v>253.91</v>
      </c>
    </row>
    <row r="152" spans="1:20" ht="12" customHeight="1">
      <c r="A152" s="20">
        <v>3</v>
      </c>
      <c r="B152" s="18">
        <v>183</v>
      </c>
      <c r="C152" t="s">
        <v>125</v>
      </c>
      <c r="D152" t="s">
        <v>217</v>
      </c>
      <c r="E152">
        <v>2</v>
      </c>
      <c r="F152">
        <v>253.91</v>
      </c>
      <c r="G152">
        <v>0</v>
      </c>
      <c r="H152">
        <v>0.1</v>
      </c>
      <c r="I152">
        <v>80</v>
      </c>
      <c r="J152">
        <v>3</v>
      </c>
      <c r="K152">
        <v>1</v>
      </c>
      <c r="L152">
        <v>0.3</v>
      </c>
      <c r="M152">
        <v>20</v>
      </c>
      <c r="N152" t="s">
        <v>117</v>
      </c>
      <c r="O152" t="s">
        <v>132</v>
      </c>
      <c r="P152" t="s">
        <v>113</v>
      </c>
      <c r="Q152" t="s">
        <v>127</v>
      </c>
      <c r="R152" t="s">
        <v>224</v>
      </c>
      <c r="S152">
        <f t="shared" si="4"/>
        <v>253.911</v>
      </c>
      <c r="T152">
        <f t="shared" si="5"/>
        <v>253.911</v>
      </c>
    </row>
    <row r="153" spans="1:20" ht="12" customHeight="1">
      <c r="A153" s="20">
        <v>3</v>
      </c>
      <c r="B153" s="18">
        <v>183</v>
      </c>
      <c r="C153" t="s">
        <v>125</v>
      </c>
      <c r="D153" t="s">
        <v>217</v>
      </c>
      <c r="E153">
        <v>2</v>
      </c>
      <c r="F153">
        <v>253.91</v>
      </c>
      <c r="G153">
        <v>0.1</v>
      </c>
      <c r="H153">
        <v>4</v>
      </c>
      <c r="I153">
        <v>1</v>
      </c>
      <c r="J153">
        <v>1.5</v>
      </c>
      <c r="K153">
        <v>0.7</v>
      </c>
      <c r="L153">
        <v>0.4</v>
      </c>
      <c r="M153">
        <v>0.2</v>
      </c>
      <c r="N153" t="s">
        <v>114</v>
      </c>
      <c r="O153" t="s">
        <v>112</v>
      </c>
      <c r="P153" t="s">
        <v>113</v>
      </c>
      <c r="Q153" t="s">
        <v>223</v>
      </c>
      <c r="S153">
        <f t="shared" si="4"/>
        <v>253.912</v>
      </c>
      <c r="T153">
        <f t="shared" si="5"/>
        <v>253.95</v>
      </c>
    </row>
    <row r="154" spans="1:20" ht="12" customHeight="1">
      <c r="A154" s="20">
        <v>3</v>
      </c>
      <c r="B154" s="18">
        <v>183</v>
      </c>
      <c r="C154" t="s">
        <v>125</v>
      </c>
      <c r="D154" t="s">
        <v>217</v>
      </c>
      <c r="E154">
        <v>2</v>
      </c>
      <c r="F154">
        <v>253.91</v>
      </c>
      <c r="G154">
        <v>4</v>
      </c>
      <c r="H154">
        <v>4.3</v>
      </c>
      <c r="I154">
        <v>20</v>
      </c>
      <c r="J154">
        <v>9</v>
      </c>
      <c r="K154">
        <v>1</v>
      </c>
      <c r="L154">
        <v>0.3</v>
      </c>
      <c r="M154">
        <v>20</v>
      </c>
      <c r="N154" t="s">
        <v>117</v>
      </c>
      <c r="O154" t="s">
        <v>111</v>
      </c>
      <c r="P154" t="s">
        <v>113</v>
      </c>
      <c r="Q154" t="s">
        <v>127</v>
      </c>
      <c r="R154" t="s">
        <v>225</v>
      </c>
      <c r="S154">
        <f t="shared" si="4"/>
        <v>253.951</v>
      </c>
      <c r="T154">
        <f t="shared" si="5"/>
        <v>253.953</v>
      </c>
    </row>
    <row r="155" spans="1:20" ht="12" customHeight="1">
      <c r="A155" s="20">
        <v>3</v>
      </c>
      <c r="B155" s="18">
        <v>183</v>
      </c>
      <c r="C155" t="s">
        <v>125</v>
      </c>
      <c r="D155" t="s">
        <v>217</v>
      </c>
      <c r="E155">
        <v>2</v>
      </c>
      <c r="F155">
        <v>253.91</v>
      </c>
      <c r="G155">
        <v>4.3</v>
      </c>
      <c r="H155">
        <v>82</v>
      </c>
      <c r="I155">
        <v>1</v>
      </c>
      <c r="J155">
        <v>4</v>
      </c>
      <c r="K155">
        <v>0.7</v>
      </c>
      <c r="L155">
        <v>0.4</v>
      </c>
      <c r="M155">
        <v>0.15</v>
      </c>
      <c r="N155" t="s">
        <v>114</v>
      </c>
      <c r="O155" t="s">
        <v>112</v>
      </c>
      <c r="P155" t="s">
        <v>113</v>
      </c>
      <c r="Q155" t="s">
        <v>223</v>
      </c>
      <c r="S155">
        <f t="shared" si="4"/>
        <v>253.954</v>
      </c>
      <c r="T155">
        <f t="shared" si="5"/>
        <v>254.73</v>
      </c>
    </row>
    <row r="156" spans="1:20" ht="12" customHeight="1">
      <c r="A156" s="20">
        <v>3</v>
      </c>
      <c r="B156" s="18">
        <v>183</v>
      </c>
      <c r="C156" t="s">
        <v>125</v>
      </c>
      <c r="D156" t="s">
        <v>217</v>
      </c>
      <c r="E156">
        <v>2</v>
      </c>
      <c r="F156">
        <v>253.91</v>
      </c>
      <c r="G156">
        <v>82</v>
      </c>
      <c r="H156">
        <v>136</v>
      </c>
      <c r="I156">
        <v>2</v>
      </c>
      <c r="J156">
        <v>2.5</v>
      </c>
      <c r="K156">
        <v>1</v>
      </c>
      <c r="L156">
        <v>0.2</v>
      </c>
      <c r="M156">
        <v>0.2</v>
      </c>
      <c r="N156" t="s">
        <v>114</v>
      </c>
      <c r="O156" t="s">
        <v>112</v>
      </c>
      <c r="P156" t="s">
        <v>113</v>
      </c>
      <c r="Q156" t="s">
        <v>127</v>
      </c>
      <c r="R156" t="s">
        <v>226</v>
      </c>
      <c r="S156">
        <f t="shared" si="4"/>
        <v>254.731</v>
      </c>
      <c r="T156">
        <f t="shared" si="5"/>
        <v>255.27</v>
      </c>
    </row>
    <row r="158" spans="1:20" ht="12" customHeight="1">
      <c r="A158" s="20">
        <v>3</v>
      </c>
      <c r="B158" s="18">
        <v>183</v>
      </c>
      <c r="C158" t="s">
        <v>125</v>
      </c>
      <c r="D158" t="s">
        <v>217</v>
      </c>
      <c r="E158">
        <v>3</v>
      </c>
      <c r="F158">
        <v>255.27</v>
      </c>
      <c r="G158">
        <v>0</v>
      </c>
      <c r="H158">
        <v>50</v>
      </c>
      <c r="I158">
        <v>1</v>
      </c>
      <c r="J158">
        <v>1.5</v>
      </c>
      <c r="K158">
        <v>0.7</v>
      </c>
      <c r="L158">
        <v>0.3</v>
      </c>
      <c r="M158">
        <v>0.2</v>
      </c>
      <c r="N158" t="s">
        <v>114</v>
      </c>
      <c r="O158" t="s">
        <v>133</v>
      </c>
      <c r="P158" t="s">
        <v>113</v>
      </c>
      <c r="Q158" t="s">
        <v>127</v>
      </c>
      <c r="R158" t="s">
        <v>227</v>
      </c>
      <c r="S158">
        <f t="shared" si="4"/>
        <v>255.27100000000002</v>
      </c>
      <c r="T158">
        <f t="shared" si="5"/>
        <v>255.77</v>
      </c>
    </row>
    <row r="159" spans="1:20" ht="12" customHeight="1">
      <c r="A159" s="20">
        <v>3</v>
      </c>
      <c r="B159" s="18">
        <v>183</v>
      </c>
      <c r="C159" t="s">
        <v>125</v>
      </c>
      <c r="D159" t="s">
        <v>217</v>
      </c>
      <c r="E159">
        <v>3</v>
      </c>
      <c r="F159">
        <v>255.27</v>
      </c>
      <c r="G159">
        <v>50</v>
      </c>
      <c r="H159">
        <v>148</v>
      </c>
      <c r="I159">
        <v>1</v>
      </c>
      <c r="J159">
        <v>1.5</v>
      </c>
      <c r="K159">
        <v>0.7</v>
      </c>
      <c r="L159">
        <v>0.2</v>
      </c>
      <c r="M159">
        <v>0.1</v>
      </c>
      <c r="N159" t="s">
        <v>114</v>
      </c>
      <c r="O159" t="s">
        <v>112</v>
      </c>
      <c r="P159" t="s">
        <v>113</v>
      </c>
      <c r="Q159" t="s">
        <v>127</v>
      </c>
      <c r="R159" t="s">
        <v>228</v>
      </c>
      <c r="S159">
        <f t="shared" si="4"/>
        <v>255.77100000000002</v>
      </c>
      <c r="T159">
        <f t="shared" si="5"/>
        <v>256.75</v>
      </c>
    </row>
    <row r="161" spans="1:20" ht="12" customHeight="1">
      <c r="A161" s="20">
        <v>3</v>
      </c>
      <c r="B161" s="18">
        <v>183</v>
      </c>
      <c r="C161" t="s">
        <v>125</v>
      </c>
      <c r="D161" t="s">
        <v>217</v>
      </c>
      <c r="E161">
        <v>4</v>
      </c>
      <c r="F161">
        <v>256.75</v>
      </c>
      <c r="G161">
        <v>0</v>
      </c>
      <c r="H161">
        <v>44</v>
      </c>
      <c r="I161">
        <v>0.5</v>
      </c>
      <c r="J161">
        <v>2.5</v>
      </c>
      <c r="K161">
        <v>0.8</v>
      </c>
      <c r="L161">
        <v>0.2</v>
      </c>
      <c r="M161">
        <v>0.2</v>
      </c>
      <c r="N161" t="s">
        <v>114</v>
      </c>
      <c r="O161" t="s">
        <v>112</v>
      </c>
      <c r="P161" t="s">
        <v>113</v>
      </c>
      <c r="Q161" t="s">
        <v>127</v>
      </c>
      <c r="S161">
        <f t="shared" si="4"/>
        <v>256.751</v>
      </c>
      <c r="T161">
        <f t="shared" si="5"/>
        <v>257.19</v>
      </c>
    </row>
    <row r="163" spans="1:20" ht="12" customHeight="1">
      <c r="A163" s="20">
        <v>3</v>
      </c>
      <c r="B163" s="18">
        <v>183</v>
      </c>
      <c r="C163" t="s">
        <v>125</v>
      </c>
      <c r="D163" t="s">
        <v>229</v>
      </c>
      <c r="E163">
        <v>1</v>
      </c>
      <c r="F163">
        <v>257.2</v>
      </c>
      <c r="G163">
        <v>0</v>
      </c>
      <c r="H163">
        <v>100</v>
      </c>
      <c r="I163">
        <v>0.2</v>
      </c>
      <c r="J163">
        <v>1.9</v>
      </c>
      <c r="K163">
        <v>1</v>
      </c>
      <c r="L163">
        <v>0.3</v>
      </c>
      <c r="M163">
        <v>0.1</v>
      </c>
      <c r="N163" t="s">
        <v>114</v>
      </c>
      <c r="O163" t="s">
        <v>112</v>
      </c>
      <c r="P163" t="s">
        <v>113</v>
      </c>
      <c r="Q163" t="s">
        <v>127</v>
      </c>
      <c r="R163" t="s">
        <v>232</v>
      </c>
      <c r="S163">
        <f t="shared" si="4"/>
        <v>257.20099999999996</v>
      </c>
      <c r="T163">
        <f t="shared" si="5"/>
        <v>258.2</v>
      </c>
    </row>
    <row r="164" spans="1:20" ht="12" customHeight="1">
      <c r="A164" s="20">
        <v>3</v>
      </c>
      <c r="B164" s="18">
        <v>183</v>
      </c>
      <c r="C164" t="s">
        <v>125</v>
      </c>
      <c r="D164" t="s">
        <v>229</v>
      </c>
      <c r="E164">
        <v>1</v>
      </c>
      <c r="F164">
        <v>257.2</v>
      </c>
      <c r="G164">
        <v>100</v>
      </c>
      <c r="H164">
        <v>121</v>
      </c>
      <c r="I164">
        <v>0.5</v>
      </c>
      <c r="J164">
        <v>1.3</v>
      </c>
      <c r="K164">
        <v>1</v>
      </c>
      <c r="L164">
        <v>0.4</v>
      </c>
      <c r="M164">
        <v>0.5</v>
      </c>
      <c r="N164" t="s">
        <v>114</v>
      </c>
      <c r="O164" t="s">
        <v>112</v>
      </c>
      <c r="P164" t="s">
        <v>113</v>
      </c>
      <c r="Q164" t="s">
        <v>127</v>
      </c>
      <c r="S164">
        <f t="shared" si="4"/>
        <v>258.20099999999996</v>
      </c>
      <c r="T164">
        <f t="shared" si="5"/>
        <v>258.40999999999997</v>
      </c>
    </row>
    <row r="166" spans="1:20" ht="12" customHeight="1">
      <c r="A166" s="20">
        <v>3</v>
      </c>
      <c r="B166" s="18">
        <v>183</v>
      </c>
      <c r="C166" t="s">
        <v>125</v>
      </c>
      <c r="D166" t="s">
        <v>229</v>
      </c>
      <c r="E166">
        <v>2</v>
      </c>
      <c r="F166">
        <v>258.41</v>
      </c>
      <c r="G166">
        <v>0</v>
      </c>
      <c r="H166">
        <v>34</v>
      </c>
      <c r="I166">
        <v>1.5</v>
      </c>
      <c r="J166">
        <v>2</v>
      </c>
      <c r="K166">
        <v>1</v>
      </c>
      <c r="L166">
        <v>0.2</v>
      </c>
      <c r="M166">
        <v>0.2</v>
      </c>
      <c r="N166" t="s">
        <v>114</v>
      </c>
      <c r="O166" t="s">
        <v>112</v>
      </c>
      <c r="P166" t="s">
        <v>119</v>
      </c>
      <c r="Q166" t="s">
        <v>130</v>
      </c>
      <c r="S166">
        <f t="shared" si="4"/>
        <v>258.411</v>
      </c>
      <c r="T166">
        <f t="shared" si="5"/>
        <v>258.75</v>
      </c>
    </row>
    <row r="167" spans="1:20" ht="12" customHeight="1">
      <c r="A167" s="20">
        <v>3</v>
      </c>
      <c r="B167" s="18">
        <v>183</v>
      </c>
      <c r="C167" t="s">
        <v>125</v>
      </c>
      <c r="D167" t="s">
        <v>229</v>
      </c>
      <c r="E167">
        <v>2</v>
      </c>
      <c r="F167">
        <v>258.41</v>
      </c>
      <c r="G167">
        <v>34</v>
      </c>
      <c r="H167">
        <v>40</v>
      </c>
      <c r="I167">
        <v>5</v>
      </c>
      <c r="J167">
        <v>7</v>
      </c>
      <c r="K167">
        <v>3</v>
      </c>
      <c r="L167">
        <v>0.2</v>
      </c>
      <c r="M167">
        <v>2</v>
      </c>
      <c r="N167" t="s">
        <v>117</v>
      </c>
      <c r="O167" t="s">
        <v>133</v>
      </c>
      <c r="P167" t="s">
        <v>119</v>
      </c>
      <c r="Q167" t="s">
        <v>130</v>
      </c>
      <c r="R167" t="s">
        <v>231</v>
      </c>
      <c r="S167">
        <f t="shared" si="4"/>
        <v>258.751</v>
      </c>
      <c r="T167">
        <f t="shared" si="5"/>
        <v>258.81</v>
      </c>
    </row>
    <row r="168" spans="1:20" ht="12" customHeight="1">
      <c r="A168" s="20">
        <v>3</v>
      </c>
      <c r="B168" s="18">
        <v>183</v>
      </c>
      <c r="C168" t="s">
        <v>125</v>
      </c>
      <c r="D168" t="s">
        <v>229</v>
      </c>
      <c r="E168">
        <v>2</v>
      </c>
      <c r="F168">
        <v>258.41</v>
      </c>
      <c r="G168">
        <v>40</v>
      </c>
      <c r="H168">
        <v>47</v>
      </c>
      <c r="I168">
        <v>15</v>
      </c>
      <c r="J168">
        <v>9</v>
      </c>
      <c r="K168">
        <v>4</v>
      </c>
      <c r="L168">
        <v>0.2</v>
      </c>
      <c r="M168">
        <v>2.2</v>
      </c>
      <c r="N168" t="s">
        <v>117</v>
      </c>
      <c r="O168" t="s">
        <v>132</v>
      </c>
      <c r="P168" t="s">
        <v>113</v>
      </c>
      <c r="Q168" t="s">
        <v>130</v>
      </c>
      <c r="R168" t="s">
        <v>233</v>
      </c>
      <c r="S168">
        <f t="shared" si="4"/>
        <v>258.811</v>
      </c>
      <c r="T168">
        <f t="shared" si="5"/>
        <v>258.88000000000005</v>
      </c>
    </row>
    <row r="169" spans="1:20" ht="12" customHeight="1">
      <c r="A169" s="20">
        <v>3</v>
      </c>
      <c r="B169" s="18">
        <v>183</v>
      </c>
      <c r="C169" t="s">
        <v>125</v>
      </c>
      <c r="D169" t="s">
        <v>229</v>
      </c>
      <c r="E169">
        <v>2</v>
      </c>
      <c r="F169">
        <v>258.41</v>
      </c>
      <c r="G169">
        <v>48</v>
      </c>
      <c r="H169">
        <v>53</v>
      </c>
      <c r="I169">
        <v>25</v>
      </c>
      <c r="J169">
        <v>12</v>
      </c>
      <c r="K169">
        <v>2</v>
      </c>
      <c r="L169">
        <v>0.1</v>
      </c>
      <c r="M169">
        <v>5</v>
      </c>
      <c r="N169" t="s">
        <v>114</v>
      </c>
      <c r="O169" t="s">
        <v>112</v>
      </c>
      <c r="P169" t="s">
        <v>113</v>
      </c>
      <c r="Q169" t="s">
        <v>130</v>
      </c>
      <c r="R169" t="s">
        <v>233</v>
      </c>
      <c r="S169">
        <f t="shared" si="4"/>
        <v>258.891</v>
      </c>
      <c r="T169">
        <f t="shared" si="5"/>
        <v>258.94</v>
      </c>
    </row>
    <row r="170" spans="1:20" ht="12" customHeight="1">
      <c r="A170" s="20">
        <v>3</v>
      </c>
      <c r="B170" s="18">
        <v>183</v>
      </c>
      <c r="C170" t="s">
        <v>125</v>
      </c>
      <c r="D170" t="s">
        <v>229</v>
      </c>
      <c r="E170">
        <v>2</v>
      </c>
      <c r="F170">
        <v>258.41</v>
      </c>
      <c r="G170">
        <v>58</v>
      </c>
      <c r="H170">
        <v>64</v>
      </c>
      <c r="I170">
        <v>7</v>
      </c>
      <c r="J170">
        <v>2</v>
      </c>
      <c r="K170">
        <v>1</v>
      </c>
      <c r="L170">
        <v>0.1</v>
      </c>
      <c r="M170">
        <v>10</v>
      </c>
      <c r="N170" t="s">
        <v>118</v>
      </c>
      <c r="O170" t="s">
        <v>132</v>
      </c>
      <c r="P170" t="s">
        <v>113</v>
      </c>
      <c r="Q170" t="s">
        <v>138</v>
      </c>
      <c r="R170" t="s">
        <v>234</v>
      </c>
      <c r="S170">
        <f t="shared" si="4"/>
        <v>258.991</v>
      </c>
      <c r="T170">
        <f t="shared" si="5"/>
        <v>259.05</v>
      </c>
    </row>
    <row r="171" spans="1:20" ht="12" customHeight="1">
      <c r="A171" s="20">
        <v>4</v>
      </c>
      <c r="B171" s="18">
        <v>183</v>
      </c>
      <c r="C171" t="s">
        <v>125</v>
      </c>
      <c r="D171" t="s">
        <v>229</v>
      </c>
      <c r="E171">
        <v>2</v>
      </c>
      <c r="F171">
        <v>258.41</v>
      </c>
      <c r="G171">
        <v>72</v>
      </c>
      <c r="H171">
        <v>72.2</v>
      </c>
      <c r="I171">
        <v>10</v>
      </c>
      <c r="J171">
        <v>1</v>
      </c>
      <c r="K171">
        <v>0.3</v>
      </c>
      <c r="L171">
        <v>0.1</v>
      </c>
      <c r="M171">
        <v>80</v>
      </c>
      <c r="N171" t="s">
        <v>118</v>
      </c>
      <c r="O171" t="s">
        <v>132</v>
      </c>
      <c r="P171" t="s">
        <v>113</v>
      </c>
      <c r="Q171" t="s">
        <v>129</v>
      </c>
      <c r="R171" t="s">
        <v>235</v>
      </c>
      <c r="S171">
        <f t="shared" si="4"/>
        <v>259.13100000000003</v>
      </c>
      <c r="T171">
        <f t="shared" si="5"/>
        <v>259.132</v>
      </c>
    </row>
    <row r="172" spans="1:20" ht="12" customHeight="1">
      <c r="A172" s="20">
        <v>4</v>
      </c>
      <c r="B172" s="18">
        <v>183</v>
      </c>
      <c r="C172" t="s">
        <v>125</v>
      </c>
      <c r="D172" t="s">
        <v>229</v>
      </c>
      <c r="E172">
        <v>2</v>
      </c>
      <c r="F172">
        <v>258.41</v>
      </c>
      <c r="G172">
        <v>72.2</v>
      </c>
      <c r="H172">
        <v>74</v>
      </c>
      <c r="I172">
        <v>40</v>
      </c>
      <c r="J172">
        <v>5</v>
      </c>
      <c r="K172">
        <v>1.5</v>
      </c>
      <c r="L172">
        <v>0.2</v>
      </c>
      <c r="M172">
        <v>20</v>
      </c>
      <c r="N172" t="s">
        <v>117</v>
      </c>
      <c r="O172" t="s">
        <v>132</v>
      </c>
      <c r="P172" t="s">
        <v>119</v>
      </c>
      <c r="Q172" t="s">
        <v>129</v>
      </c>
      <c r="R172" t="s">
        <v>236</v>
      </c>
      <c r="S172">
        <f t="shared" si="4"/>
        <v>259.133</v>
      </c>
      <c r="T172">
        <f t="shared" si="5"/>
        <v>259.15000000000003</v>
      </c>
    </row>
    <row r="173" spans="1:20" ht="12" customHeight="1">
      <c r="A173" s="20">
        <v>4</v>
      </c>
      <c r="B173" s="18">
        <v>183</v>
      </c>
      <c r="C173" t="s">
        <v>125</v>
      </c>
      <c r="D173" t="s">
        <v>229</v>
      </c>
      <c r="E173">
        <v>2</v>
      </c>
      <c r="F173">
        <v>258.41</v>
      </c>
      <c r="G173">
        <v>74</v>
      </c>
      <c r="H173">
        <v>79</v>
      </c>
      <c r="I173">
        <v>35</v>
      </c>
      <c r="J173">
        <v>12</v>
      </c>
      <c r="K173">
        <v>1.2</v>
      </c>
      <c r="L173">
        <v>0.1</v>
      </c>
      <c r="M173">
        <v>20</v>
      </c>
      <c r="N173" t="s">
        <v>118</v>
      </c>
      <c r="O173" t="s">
        <v>133</v>
      </c>
      <c r="P173" t="s">
        <v>119</v>
      </c>
      <c r="Q173" t="s">
        <v>117</v>
      </c>
      <c r="R173" t="s">
        <v>236</v>
      </c>
      <c r="S173">
        <f t="shared" si="4"/>
        <v>259.151</v>
      </c>
      <c r="T173">
        <f t="shared" si="5"/>
        <v>259.20000000000005</v>
      </c>
    </row>
    <row r="174" spans="1:20" ht="12" customHeight="1">
      <c r="A174" s="20">
        <v>4</v>
      </c>
      <c r="B174" s="18">
        <v>183</v>
      </c>
      <c r="C174" t="s">
        <v>125</v>
      </c>
      <c r="D174" t="s">
        <v>229</v>
      </c>
      <c r="E174">
        <v>2</v>
      </c>
      <c r="F174">
        <v>258.41</v>
      </c>
      <c r="G174">
        <v>81</v>
      </c>
      <c r="H174">
        <v>99</v>
      </c>
      <c r="I174">
        <v>35</v>
      </c>
      <c r="J174">
        <v>6</v>
      </c>
      <c r="K174">
        <v>2</v>
      </c>
      <c r="L174">
        <v>0.2</v>
      </c>
      <c r="M174">
        <v>6</v>
      </c>
      <c r="N174" t="s">
        <v>118</v>
      </c>
      <c r="O174" t="s">
        <v>112</v>
      </c>
      <c r="P174" t="s">
        <v>113</v>
      </c>
      <c r="Q174" t="s">
        <v>117</v>
      </c>
      <c r="R174" t="s">
        <v>236</v>
      </c>
      <c r="S174">
        <f t="shared" si="4"/>
        <v>259.221</v>
      </c>
      <c r="T174">
        <f t="shared" si="5"/>
        <v>259.40000000000003</v>
      </c>
    </row>
    <row r="175" spans="1:20" ht="12" customHeight="1">
      <c r="A175" s="20">
        <v>4</v>
      </c>
      <c r="B175" s="18">
        <v>183</v>
      </c>
      <c r="C175" t="s">
        <v>125</v>
      </c>
      <c r="D175" t="s">
        <v>229</v>
      </c>
      <c r="E175">
        <v>2</v>
      </c>
      <c r="F175">
        <v>258.41</v>
      </c>
      <c r="G175">
        <v>99</v>
      </c>
      <c r="H175">
        <v>116</v>
      </c>
      <c r="I175">
        <v>35</v>
      </c>
      <c r="J175">
        <v>6</v>
      </c>
      <c r="K175">
        <v>3</v>
      </c>
      <c r="L175">
        <v>0.2</v>
      </c>
      <c r="M175">
        <v>8</v>
      </c>
      <c r="N175" t="s">
        <v>114</v>
      </c>
      <c r="O175" t="s">
        <v>112</v>
      </c>
      <c r="P175" t="s">
        <v>113</v>
      </c>
      <c r="Q175" t="s">
        <v>199</v>
      </c>
      <c r="R175" t="s">
        <v>236</v>
      </c>
      <c r="S175">
        <f t="shared" si="4"/>
        <v>259.401</v>
      </c>
      <c r="T175">
        <f t="shared" si="5"/>
        <v>259.57000000000005</v>
      </c>
    </row>
    <row r="176" spans="1:20" ht="12" customHeight="1">
      <c r="A176" s="20">
        <v>4</v>
      </c>
      <c r="B176" s="18">
        <v>183</v>
      </c>
      <c r="C176" t="s">
        <v>125</v>
      </c>
      <c r="D176" t="s">
        <v>229</v>
      </c>
      <c r="E176">
        <v>2</v>
      </c>
      <c r="F176">
        <v>258.41</v>
      </c>
      <c r="G176">
        <v>116</v>
      </c>
      <c r="H176">
        <v>119</v>
      </c>
      <c r="I176">
        <v>30</v>
      </c>
      <c r="J176">
        <v>4</v>
      </c>
      <c r="K176">
        <v>1.5</v>
      </c>
      <c r="L176">
        <v>0.1</v>
      </c>
      <c r="M176">
        <v>7</v>
      </c>
      <c r="N176" t="s">
        <v>114</v>
      </c>
      <c r="O176" t="s">
        <v>112</v>
      </c>
      <c r="P176" t="s">
        <v>113</v>
      </c>
      <c r="Q176" t="s">
        <v>117</v>
      </c>
      <c r="R176" t="s">
        <v>237</v>
      </c>
      <c r="S176">
        <f t="shared" si="4"/>
        <v>259.571</v>
      </c>
      <c r="T176">
        <f t="shared" si="5"/>
        <v>259.6</v>
      </c>
    </row>
    <row r="177" spans="1:20" ht="12" customHeight="1">
      <c r="A177" s="20">
        <v>4</v>
      </c>
      <c r="B177" s="18">
        <v>183</v>
      </c>
      <c r="C177" t="s">
        <v>125</v>
      </c>
      <c r="D177" t="s">
        <v>229</v>
      </c>
      <c r="E177">
        <v>2</v>
      </c>
      <c r="F177">
        <v>258.41</v>
      </c>
      <c r="G177">
        <v>121</v>
      </c>
      <c r="H177">
        <v>133</v>
      </c>
      <c r="I177">
        <v>35</v>
      </c>
      <c r="J177">
        <v>16</v>
      </c>
      <c r="K177">
        <v>1.5</v>
      </c>
      <c r="L177">
        <v>0.2</v>
      </c>
      <c r="M177">
        <v>10</v>
      </c>
      <c r="N177" t="s">
        <v>114</v>
      </c>
      <c r="O177" t="s">
        <v>112</v>
      </c>
      <c r="P177" t="s">
        <v>113</v>
      </c>
      <c r="Q177" t="s">
        <v>230</v>
      </c>
      <c r="R177" t="s">
        <v>238</v>
      </c>
      <c r="S177">
        <f t="shared" si="4"/>
        <v>259.621</v>
      </c>
      <c r="T177">
        <f t="shared" si="5"/>
        <v>259.74</v>
      </c>
    </row>
    <row r="179" spans="1:20" ht="12" customHeight="1">
      <c r="A179" s="20">
        <v>4</v>
      </c>
      <c r="B179" s="18">
        <v>183</v>
      </c>
      <c r="C179" t="s">
        <v>125</v>
      </c>
      <c r="D179" t="s">
        <v>229</v>
      </c>
      <c r="E179">
        <v>3</v>
      </c>
      <c r="F179">
        <v>259.74</v>
      </c>
      <c r="G179">
        <v>0</v>
      </c>
      <c r="H179">
        <v>85</v>
      </c>
      <c r="I179">
        <v>35</v>
      </c>
      <c r="J179">
        <v>16</v>
      </c>
      <c r="K179">
        <v>3</v>
      </c>
      <c r="L179">
        <v>0.1</v>
      </c>
      <c r="M179">
        <v>5</v>
      </c>
      <c r="N179" t="s">
        <v>118</v>
      </c>
      <c r="O179" t="s">
        <v>133</v>
      </c>
      <c r="P179" t="s">
        <v>113</v>
      </c>
      <c r="Q179" t="s">
        <v>117</v>
      </c>
      <c r="R179" t="s">
        <v>239</v>
      </c>
      <c r="S179">
        <f t="shared" si="4"/>
        <v>259.741</v>
      </c>
      <c r="T179">
        <f t="shared" si="5"/>
        <v>260.59000000000003</v>
      </c>
    </row>
    <row r="180" spans="1:20" ht="12" customHeight="1">
      <c r="A180" s="20">
        <v>4</v>
      </c>
      <c r="B180" s="18">
        <v>183</v>
      </c>
      <c r="C180" t="s">
        <v>125</v>
      </c>
      <c r="D180" t="s">
        <v>229</v>
      </c>
      <c r="E180">
        <v>3</v>
      </c>
      <c r="F180">
        <v>259.74</v>
      </c>
      <c r="G180">
        <v>85</v>
      </c>
      <c r="H180">
        <v>114</v>
      </c>
      <c r="I180">
        <v>30</v>
      </c>
      <c r="J180">
        <v>8</v>
      </c>
      <c r="K180">
        <v>2</v>
      </c>
      <c r="L180">
        <v>0.1</v>
      </c>
      <c r="M180">
        <v>6</v>
      </c>
      <c r="N180" t="s">
        <v>118</v>
      </c>
      <c r="O180" t="s">
        <v>133</v>
      </c>
      <c r="P180" t="s">
        <v>113</v>
      </c>
      <c r="Q180" t="s">
        <v>117</v>
      </c>
      <c r="R180" t="s">
        <v>240</v>
      </c>
      <c r="S180">
        <f t="shared" si="4"/>
        <v>260.591</v>
      </c>
      <c r="T180">
        <f t="shared" si="5"/>
        <v>260.88</v>
      </c>
    </row>
    <row r="181" spans="1:20" ht="12" customHeight="1">
      <c r="A181" s="20">
        <v>4</v>
      </c>
      <c r="B181" s="18">
        <v>183</v>
      </c>
      <c r="C181" t="s">
        <v>125</v>
      </c>
      <c r="D181" t="s">
        <v>229</v>
      </c>
      <c r="E181">
        <v>3</v>
      </c>
      <c r="F181">
        <v>259.74</v>
      </c>
      <c r="G181">
        <v>114</v>
      </c>
      <c r="H181">
        <v>130</v>
      </c>
      <c r="I181">
        <v>35</v>
      </c>
      <c r="J181">
        <v>12</v>
      </c>
      <c r="K181">
        <v>3</v>
      </c>
      <c r="L181">
        <v>0.1</v>
      </c>
      <c r="M181">
        <v>4</v>
      </c>
      <c r="N181" t="s">
        <v>118</v>
      </c>
      <c r="O181" t="s">
        <v>133</v>
      </c>
      <c r="P181" t="s">
        <v>119</v>
      </c>
      <c r="Q181" t="s">
        <v>198</v>
      </c>
      <c r="S181">
        <f t="shared" si="4"/>
        <v>260.881</v>
      </c>
      <c r="T181">
        <f t="shared" si="5"/>
        <v>261.04</v>
      </c>
    </row>
    <row r="183" spans="1:20" ht="12" customHeight="1">
      <c r="A183" s="20">
        <v>4</v>
      </c>
      <c r="B183" s="18">
        <v>183</v>
      </c>
      <c r="C183" t="s">
        <v>125</v>
      </c>
      <c r="D183" t="s">
        <v>229</v>
      </c>
      <c r="E183">
        <v>4</v>
      </c>
      <c r="F183">
        <v>261.04</v>
      </c>
      <c r="G183">
        <v>0</v>
      </c>
      <c r="H183">
        <v>40</v>
      </c>
      <c r="I183">
        <v>40</v>
      </c>
      <c r="J183">
        <v>10</v>
      </c>
      <c r="K183">
        <v>2</v>
      </c>
      <c r="L183">
        <v>0.2</v>
      </c>
      <c r="M183">
        <v>20</v>
      </c>
      <c r="N183" t="s">
        <v>114</v>
      </c>
      <c r="O183" t="s">
        <v>112</v>
      </c>
      <c r="P183" t="s">
        <v>120</v>
      </c>
      <c r="Q183" t="s">
        <v>198</v>
      </c>
      <c r="S183">
        <f t="shared" si="4"/>
        <v>261.041</v>
      </c>
      <c r="T183">
        <f t="shared" si="5"/>
        <v>261.44</v>
      </c>
    </row>
    <row r="184" spans="1:20" ht="12" customHeight="1">
      <c r="A184" s="20">
        <v>4</v>
      </c>
      <c r="B184" s="18">
        <v>183</v>
      </c>
      <c r="C184" t="s">
        <v>125</v>
      </c>
      <c r="D184" t="s">
        <v>229</v>
      </c>
      <c r="E184">
        <v>4</v>
      </c>
      <c r="F184">
        <v>261.04</v>
      </c>
      <c r="G184">
        <v>40</v>
      </c>
      <c r="H184">
        <v>70</v>
      </c>
      <c r="I184">
        <v>30</v>
      </c>
      <c r="J184">
        <v>5</v>
      </c>
      <c r="K184">
        <v>3</v>
      </c>
      <c r="L184">
        <v>0.1</v>
      </c>
      <c r="M184">
        <v>7</v>
      </c>
      <c r="N184" t="s">
        <v>117</v>
      </c>
      <c r="O184" t="s">
        <v>132</v>
      </c>
      <c r="P184" t="s">
        <v>119</v>
      </c>
      <c r="Q184" t="s">
        <v>198</v>
      </c>
      <c r="S184">
        <f t="shared" si="4"/>
        <v>261.441</v>
      </c>
      <c r="T184">
        <f t="shared" si="5"/>
        <v>261.74</v>
      </c>
    </row>
    <row r="185" spans="1:20" ht="12" customHeight="1">
      <c r="A185" s="20">
        <v>4</v>
      </c>
      <c r="B185" s="18">
        <v>183</v>
      </c>
      <c r="C185" t="s">
        <v>125</v>
      </c>
      <c r="D185" t="s">
        <v>229</v>
      </c>
      <c r="E185">
        <v>4</v>
      </c>
      <c r="F185">
        <v>261.04</v>
      </c>
      <c r="G185">
        <v>70</v>
      </c>
      <c r="H185">
        <v>86</v>
      </c>
      <c r="I185">
        <v>40</v>
      </c>
      <c r="J185">
        <v>14</v>
      </c>
      <c r="K185">
        <v>3</v>
      </c>
      <c r="L185">
        <v>0.1</v>
      </c>
      <c r="M185">
        <v>4</v>
      </c>
      <c r="N185" t="s">
        <v>114</v>
      </c>
      <c r="O185" t="s">
        <v>112</v>
      </c>
      <c r="P185" t="s">
        <v>119</v>
      </c>
      <c r="Q185" t="s">
        <v>117</v>
      </c>
      <c r="S185">
        <f t="shared" si="4"/>
        <v>261.741</v>
      </c>
      <c r="T185">
        <f t="shared" si="5"/>
        <v>261.90000000000003</v>
      </c>
    </row>
    <row r="187" spans="1:20" ht="12" customHeight="1">
      <c r="A187" s="20">
        <v>4</v>
      </c>
      <c r="B187" s="18">
        <v>183</v>
      </c>
      <c r="C187" t="s">
        <v>125</v>
      </c>
      <c r="D187" t="s">
        <v>241</v>
      </c>
      <c r="E187">
        <v>1</v>
      </c>
      <c r="F187">
        <v>261.9</v>
      </c>
      <c r="G187">
        <v>0</v>
      </c>
      <c r="H187">
        <v>45</v>
      </c>
      <c r="I187">
        <v>40</v>
      </c>
      <c r="J187">
        <v>9</v>
      </c>
      <c r="K187">
        <v>2</v>
      </c>
      <c r="L187">
        <v>0.2</v>
      </c>
      <c r="M187">
        <v>10</v>
      </c>
      <c r="N187" t="s">
        <v>114</v>
      </c>
      <c r="O187" t="s">
        <v>112</v>
      </c>
      <c r="P187" t="s">
        <v>113</v>
      </c>
      <c r="Q187" t="s">
        <v>117</v>
      </c>
      <c r="S187">
        <f t="shared" si="4"/>
        <v>261.90099999999995</v>
      </c>
      <c r="T187">
        <f t="shared" si="5"/>
        <v>262.34999999999997</v>
      </c>
    </row>
    <row r="188" spans="1:20" ht="12" customHeight="1">
      <c r="A188" s="20">
        <v>4</v>
      </c>
      <c r="B188" s="18">
        <v>183</v>
      </c>
      <c r="C188" t="s">
        <v>125</v>
      </c>
      <c r="D188" t="s">
        <v>241</v>
      </c>
      <c r="E188">
        <v>1</v>
      </c>
      <c r="F188">
        <v>261.9</v>
      </c>
      <c r="G188">
        <v>45</v>
      </c>
      <c r="H188">
        <v>62.5</v>
      </c>
      <c r="I188">
        <v>25</v>
      </c>
      <c r="J188">
        <v>13</v>
      </c>
      <c r="K188">
        <v>3</v>
      </c>
      <c r="L188">
        <v>0.3</v>
      </c>
      <c r="M188">
        <v>4.5</v>
      </c>
      <c r="N188" t="s">
        <v>117</v>
      </c>
      <c r="O188" t="s">
        <v>132</v>
      </c>
      <c r="P188" t="s">
        <v>113</v>
      </c>
      <c r="Q188" t="s">
        <v>117</v>
      </c>
      <c r="S188">
        <f t="shared" si="4"/>
        <v>262.35099999999994</v>
      </c>
      <c r="T188">
        <f t="shared" si="5"/>
        <v>262.525</v>
      </c>
    </row>
    <row r="189" spans="1:20" ht="12" customHeight="1">
      <c r="A189" s="20">
        <v>4</v>
      </c>
      <c r="B189" s="18">
        <v>183</v>
      </c>
      <c r="C189" t="s">
        <v>125</v>
      </c>
      <c r="D189" t="s">
        <v>241</v>
      </c>
      <c r="E189">
        <v>1</v>
      </c>
      <c r="F189">
        <v>261.9</v>
      </c>
      <c r="G189">
        <v>62.5</v>
      </c>
      <c r="H189">
        <v>63</v>
      </c>
      <c r="I189">
        <v>100</v>
      </c>
      <c r="J189">
        <v>70</v>
      </c>
      <c r="K189">
        <v>20</v>
      </c>
      <c r="L189">
        <v>8</v>
      </c>
      <c r="M189">
        <v>0.1</v>
      </c>
      <c r="N189" t="s">
        <v>117</v>
      </c>
      <c r="O189" t="s">
        <v>111</v>
      </c>
      <c r="P189" t="s">
        <v>113</v>
      </c>
      <c r="Q189" t="s">
        <v>117</v>
      </c>
      <c r="R189" t="s">
        <v>242</v>
      </c>
      <c r="S189">
        <f t="shared" si="4"/>
        <v>262.52599999999995</v>
      </c>
      <c r="T189">
        <f t="shared" si="5"/>
        <v>262.53</v>
      </c>
    </row>
    <row r="190" spans="1:20" ht="12" customHeight="1">
      <c r="A190" s="20">
        <v>4</v>
      </c>
      <c r="B190" s="18">
        <v>183</v>
      </c>
      <c r="C190" t="s">
        <v>125</v>
      </c>
      <c r="D190" t="s">
        <v>241</v>
      </c>
      <c r="E190">
        <v>1</v>
      </c>
      <c r="F190">
        <v>261.9</v>
      </c>
      <c r="G190">
        <v>63</v>
      </c>
      <c r="H190">
        <v>75</v>
      </c>
      <c r="I190">
        <v>20</v>
      </c>
      <c r="J190">
        <v>14</v>
      </c>
      <c r="K190">
        <v>3</v>
      </c>
      <c r="L190">
        <v>0.1</v>
      </c>
      <c r="M190">
        <v>4</v>
      </c>
      <c r="N190" t="s">
        <v>117</v>
      </c>
      <c r="O190" t="s">
        <v>132</v>
      </c>
      <c r="P190" t="s">
        <v>113</v>
      </c>
      <c r="Q190" t="s">
        <v>117</v>
      </c>
      <c r="S190">
        <f t="shared" si="4"/>
        <v>262.53099999999995</v>
      </c>
      <c r="T190">
        <f t="shared" si="5"/>
        <v>262.65</v>
      </c>
    </row>
    <row r="191" spans="1:20" ht="12" customHeight="1">
      <c r="A191" s="20">
        <v>4</v>
      </c>
      <c r="B191" s="18">
        <v>183</v>
      </c>
      <c r="C191" t="s">
        <v>125</v>
      </c>
      <c r="D191" t="s">
        <v>241</v>
      </c>
      <c r="E191">
        <v>1</v>
      </c>
      <c r="F191">
        <v>261.9</v>
      </c>
      <c r="G191">
        <v>75</v>
      </c>
      <c r="H191">
        <v>102</v>
      </c>
      <c r="I191">
        <v>30</v>
      </c>
      <c r="J191">
        <v>20</v>
      </c>
      <c r="K191">
        <v>4</v>
      </c>
      <c r="L191">
        <v>0.3</v>
      </c>
      <c r="M191">
        <v>4</v>
      </c>
      <c r="N191" t="s">
        <v>118</v>
      </c>
      <c r="O191" t="s">
        <v>132</v>
      </c>
      <c r="P191" t="s">
        <v>119</v>
      </c>
      <c r="Q191" t="s">
        <v>117</v>
      </c>
      <c r="S191">
        <f t="shared" si="4"/>
        <v>262.65099999999995</v>
      </c>
      <c r="T191">
        <f t="shared" si="5"/>
        <v>262.91999999999996</v>
      </c>
    </row>
    <row r="192" spans="1:20" ht="12" customHeight="1">
      <c r="A192" s="20">
        <v>4</v>
      </c>
      <c r="B192" s="18">
        <v>183</v>
      </c>
      <c r="C192" t="s">
        <v>125</v>
      </c>
      <c r="D192" t="s">
        <v>241</v>
      </c>
      <c r="E192">
        <v>1</v>
      </c>
      <c r="F192">
        <v>261.9</v>
      </c>
      <c r="G192">
        <v>102</v>
      </c>
      <c r="H192">
        <v>106</v>
      </c>
      <c r="I192">
        <v>15</v>
      </c>
      <c r="J192">
        <v>7</v>
      </c>
      <c r="K192">
        <v>2</v>
      </c>
      <c r="L192">
        <v>0.1</v>
      </c>
      <c r="M192">
        <v>2.5</v>
      </c>
      <c r="N192" t="s">
        <v>117</v>
      </c>
      <c r="O192" t="s">
        <v>132</v>
      </c>
      <c r="P192" t="s">
        <v>113</v>
      </c>
      <c r="Q192" t="s">
        <v>117</v>
      </c>
      <c r="S192">
        <f t="shared" si="4"/>
        <v>262.92099999999994</v>
      </c>
      <c r="T192">
        <f t="shared" si="5"/>
        <v>262.96</v>
      </c>
    </row>
    <row r="193" spans="1:20" ht="12" customHeight="1">
      <c r="A193" s="20">
        <v>4</v>
      </c>
      <c r="B193" s="18">
        <v>183</v>
      </c>
      <c r="C193" t="s">
        <v>125</v>
      </c>
      <c r="D193" t="s">
        <v>241</v>
      </c>
      <c r="E193">
        <v>1</v>
      </c>
      <c r="F193">
        <v>261.9</v>
      </c>
      <c r="G193">
        <v>106</v>
      </c>
      <c r="H193">
        <v>133</v>
      </c>
      <c r="I193">
        <v>40</v>
      </c>
      <c r="J193">
        <v>9</v>
      </c>
      <c r="K193">
        <v>2</v>
      </c>
      <c r="L193">
        <v>0.2</v>
      </c>
      <c r="M193">
        <v>6</v>
      </c>
      <c r="N193" t="s">
        <v>118</v>
      </c>
      <c r="O193" t="s">
        <v>132</v>
      </c>
      <c r="P193" t="s">
        <v>113</v>
      </c>
      <c r="Q193" t="s">
        <v>199</v>
      </c>
      <c r="S193">
        <f t="shared" si="4"/>
        <v>262.96099999999996</v>
      </c>
      <c r="T193">
        <f t="shared" si="5"/>
        <v>263.22999999999996</v>
      </c>
    </row>
    <row r="195" spans="1:20" ht="12" customHeight="1">
      <c r="A195" s="20">
        <v>4</v>
      </c>
      <c r="B195" s="18">
        <v>183</v>
      </c>
      <c r="C195" t="s">
        <v>125</v>
      </c>
      <c r="D195" t="s">
        <v>241</v>
      </c>
      <c r="E195">
        <v>2</v>
      </c>
      <c r="F195">
        <v>263.23</v>
      </c>
      <c r="G195">
        <v>0</v>
      </c>
      <c r="H195">
        <v>17</v>
      </c>
      <c r="I195">
        <v>30</v>
      </c>
      <c r="J195">
        <v>7</v>
      </c>
      <c r="K195">
        <v>4</v>
      </c>
      <c r="L195">
        <v>0.2</v>
      </c>
      <c r="M195">
        <v>3</v>
      </c>
      <c r="N195" t="s">
        <v>114</v>
      </c>
      <c r="O195" t="s">
        <v>112</v>
      </c>
      <c r="P195" t="s">
        <v>113</v>
      </c>
      <c r="Q195" t="s">
        <v>243</v>
      </c>
      <c r="S195">
        <f t="shared" si="4"/>
        <v>263.231</v>
      </c>
      <c r="T195">
        <f t="shared" si="5"/>
        <v>263.40000000000003</v>
      </c>
    </row>
    <row r="196" spans="1:20" ht="12" customHeight="1">
      <c r="A196" s="20">
        <v>4</v>
      </c>
      <c r="B196" s="18">
        <v>183</v>
      </c>
      <c r="C196" t="s">
        <v>125</v>
      </c>
      <c r="D196" t="s">
        <v>241</v>
      </c>
      <c r="E196">
        <v>2</v>
      </c>
      <c r="F196">
        <v>263.23</v>
      </c>
      <c r="G196">
        <v>20</v>
      </c>
      <c r="H196">
        <v>38</v>
      </c>
      <c r="I196">
        <v>25</v>
      </c>
      <c r="J196">
        <v>11</v>
      </c>
      <c r="K196">
        <v>5</v>
      </c>
      <c r="L196">
        <v>0.1</v>
      </c>
      <c r="M196">
        <v>2</v>
      </c>
      <c r="N196" t="s">
        <v>118</v>
      </c>
      <c r="O196" t="s">
        <v>133</v>
      </c>
      <c r="P196" t="s">
        <v>113</v>
      </c>
      <c r="Q196" t="s">
        <v>117</v>
      </c>
      <c r="S196">
        <f aca="true" t="shared" si="6" ref="S196:S258">F196+PRODUCT(G196,0.01)+0.001</f>
        <v>263.431</v>
      </c>
      <c r="T196">
        <f aca="true" t="shared" si="7" ref="T196:T258">F196+PRODUCT(H196,0.01)</f>
        <v>263.61</v>
      </c>
    </row>
    <row r="197" spans="1:20" ht="12" customHeight="1">
      <c r="A197" s="20">
        <v>4</v>
      </c>
      <c r="B197" s="18">
        <v>183</v>
      </c>
      <c r="C197" t="s">
        <v>125</v>
      </c>
      <c r="D197" t="s">
        <v>241</v>
      </c>
      <c r="E197">
        <v>2</v>
      </c>
      <c r="F197">
        <v>263.23</v>
      </c>
      <c r="G197">
        <v>38</v>
      </c>
      <c r="H197">
        <v>62</v>
      </c>
      <c r="I197">
        <v>30</v>
      </c>
      <c r="J197">
        <v>15</v>
      </c>
      <c r="K197">
        <v>6</v>
      </c>
      <c r="L197">
        <v>0.1</v>
      </c>
      <c r="M197">
        <v>1.8</v>
      </c>
      <c r="N197" t="s">
        <v>117</v>
      </c>
      <c r="O197" t="s">
        <v>133</v>
      </c>
      <c r="P197" t="s">
        <v>113</v>
      </c>
      <c r="Q197" t="s">
        <v>117</v>
      </c>
      <c r="S197">
        <f t="shared" si="6"/>
        <v>263.611</v>
      </c>
      <c r="T197">
        <f t="shared" si="7"/>
        <v>263.85</v>
      </c>
    </row>
    <row r="198" spans="1:20" ht="12" customHeight="1">
      <c r="A198" s="20">
        <v>4</v>
      </c>
      <c r="B198" s="18">
        <v>183</v>
      </c>
      <c r="C198" t="s">
        <v>125</v>
      </c>
      <c r="D198" t="s">
        <v>241</v>
      </c>
      <c r="E198">
        <v>2</v>
      </c>
      <c r="F198">
        <v>263.23</v>
      </c>
      <c r="G198">
        <v>65</v>
      </c>
      <c r="H198">
        <v>74</v>
      </c>
      <c r="I198">
        <v>25</v>
      </c>
      <c r="J198">
        <v>22</v>
      </c>
      <c r="K198">
        <v>6</v>
      </c>
      <c r="L198">
        <v>0.2</v>
      </c>
      <c r="M198">
        <v>1.5</v>
      </c>
      <c r="N198" t="s">
        <v>114</v>
      </c>
      <c r="O198" t="s">
        <v>112</v>
      </c>
      <c r="P198" t="s">
        <v>113</v>
      </c>
      <c r="Q198" t="s">
        <v>117</v>
      </c>
      <c r="S198">
        <f t="shared" si="6"/>
        <v>263.881</v>
      </c>
      <c r="T198">
        <f t="shared" si="7"/>
        <v>263.97</v>
      </c>
    </row>
    <row r="199" spans="1:20" ht="12" customHeight="1">
      <c r="A199" s="20">
        <v>4</v>
      </c>
      <c r="B199" s="18">
        <v>183</v>
      </c>
      <c r="C199" t="s">
        <v>125</v>
      </c>
      <c r="D199" t="s">
        <v>241</v>
      </c>
      <c r="E199">
        <v>2</v>
      </c>
      <c r="F199">
        <v>263.23</v>
      </c>
      <c r="G199">
        <v>74</v>
      </c>
      <c r="H199">
        <v>98</v>
      </c>
      <c r="I199">
        <v>30</v>
      </c>
      <c r="J199">
        <v>20</v>
      </c>
      <c r="K199">
        <v>9</v>
      </c>
      <c r="L199">
        <v>0.3</v>
      </c>
      <c r="M199">
        <v>1.7</v>
      </c>
      <c r="N199" t="s">
        <v>117</v>
      </c>
      <c r="O199" t="s">
        <v>133</v>
      </c>
      <c r="P199" t="s">
        <v>113</v>
      </c>
      <c r="Q199" t="s">
        <v>117</v>
      </c>
      <c r="S199">
        <f t="shared" si="6"/>
        <v>263.971</v>
      </c>
      <c r="T199">
        <f t="shared" si="7"/>
        <v>264.21000000000004</v>
      </c>
    </row>
    <row r="201" spans="1:20" ht="12" customHeight="1">
      <c r="A201" s="20">
        <v>4</v>
      </c>
      <c r="B201" s="18">
        <v>183</v>
      </c>
      <c r="C201" t="s">
        <v>125</v>
      </c>
      <c r="D201" t="s">
        <v>241</v>
      </c>
      <c r="E201">
        <v>3</v>
      </c>
      <c r="F201">
        <v>264.21</v>
      </c>
      <c r="G201">
        <v>0</v>
      </c>
      <c r="H201">
        <v>62</v>
      </c>
      <c r="I201">
        <v>25</v>
      </c>
      <c r="J201">
        <v>15</v>
      </c>
      <c r="K201">
        <v>6</v>
      </c>
      <c r="L201">
        <v>0.2</v>
      </c>
      <c r="M201">
        <v>25</v>
      </c>
      <c r="N201" t="s">
        <v>118</v>
      </c>
      <c r="O201" t="s">
        <v>133</v>
      </c>
      <c r="P201" t="s">
        <v>113</v>
      </c>
      <c r="Q201" t="s">
        <v>117</v>
      </c>
      <c r="S201">
        <f t="shared" si="6"/>
        <v>264.21099999999996</v>
      </c>
      <c r="T201">
        <f t="shared" si="7"/>
        <v>264.83</v>
      </c>
    </row>
    <row r="202" spans="1:20" ht="12" customHeight="1">
      <c r="A202" s="20">
        <v>4</v>
      </c>
      <c r="B202" s="18">
        <v>183</v>
      </c>
      <c r="C202" t="s">
        <v>125</v>
      </c>
      <c r="D202" t="s">
        <v>241</v>
      </c>
      <c r="E202">
        <v>3</v>
      </c>
      <c r="F202">
        <v>264.21</v>
      </c>
      <c r="G202">
        <v>62</v>
      </c>
      <c r="H202">
        <v>78</v>
      </c>
      <c r="I202">
        <v>15</v>
      </c>
      <c r="J202">
        <v>8</v>
      </c>
      <c r="K202">
        <v>3</v>
      </c>
      <c r="L202">
        <v>0.2</v>
      </c>
      <c r="M202">
        <v>20</v>
      </c>
      <c r="N202" t="s">
        <v>118</v>
      </c>
      <c r="O202" t="s">
        <v>133</v>
      </c>
      <c r="P202" t="s">
        <v>120</v>
      </c>
      <c r="Q202" t="s">
        <v>117</v>
      </c>
      <c r="S202">
        <f t="shared" si="6"/>
        <v>264.83099999999996</v>
      </c>
      <c r="T202">
        <f t="shared" si="7"/>
        <v>264.98999999999995</v>
      </c>
    </row>
    <row r="203" spans="1:20" ht="12" customHeight="1">
      <c r="A203" s="20">
        <v>4</v>
      </c>
      <c r="B203" s="18">
        <v>183</v>
      </c>
      <c r="C203" t="s">
        <v>125</v>
      </c>
      <c r="D203" t="s">
        <v>241</v>
      </c>
      <c r="E203">
        <v>3</v>
      </c>
      <c r="F203">
        <v>264.21</v>
      </c>
      <c r="G203">
        <v>78</v>
      </c>
      <c r="H203">
        <v>80</v>
      </c>
      <c r="I203">
        <v>60</v>
      </c>
      <c r="J203">
        <v>15</v>
      </c>
      <c r="K203">
        <v>9</v>
      </c>
      <c r="L203">
        <v>1</v>
      </c>
      <c r="M203">
        <v>5</v>
      </c>
      <c r="N203" t="s">
        <v>118</v>
      </c>
      <c r="O203" t="s">
        <v>111</v>
      </c>
      <c r="P203" t="s">
        <v>113</v>
      </c>
      <c r="Q203" t="s">
        <v>117</v>
      </c>
      <c r="R203" t="s">
        <v>244</v>
      </c>
      <c r="S203">
        <f t="shared" si="6"/>
        <v>264.99099999999993</v>
      </c>
      <c r="T203">
        <f t="shared" si="7"/>
        <v>265.01</v>
      </c>
    </row>
    <row r="204" spans="1:20" ht="12" customHeight="1">
      <c r="A204" s="20">
        <v>4</v>
      </c>
      <c r="B204" s="18">
        <v>183</v>
      </c>
      <c r="C204" t="s">
        <v>125</v>
      </c>
      <c r="D204" t="s">
        <v>241</v>
      </c>
      <c r="E204">
        <v>3</v>
      </c>
      <c r="F204">
        <v>264.21</v>
      </c>
      <c r="G204">
        <v>81</v>
      </c>
      <c r="H204">
        <v>84.5</v>
      </c>
      <c r="I204">
        <v>25</v>
      </c>
      <c r="J204">
        <v>7</v>
      </c>
      <c r="K204">
        <v>3</v>
      </c>
      <c r="L204">
        <v>0.3</v>
      </c>
      <c r="M204">
        <v>7</v>
      </c>
      <c r="N204" t="s">
        <v>117</v>
      </c>
      <c r="O204" t="s">
        <v>111</v>
      </c>
      <c r="P204" t="s">
        <v>113</v>
      </c>
      <c r="Q204" t="s">
        <v>117</v>
      </c>
      <c r="S204">
        <f t="shared" si="6"/>
        <v>265.02099999999996</v>
      </c>
      <c r="T204">
        <f t="shared" si="7"/>
        <v>265.055</v>
      </c>
    </row>
    <row r="205" spans="1:20" ht="12" customHeight="1">
      <c r="A205" s="20">
        <v>4</v>
      </c>
      <c r="B205" s="18">
        <v>183</v>
      </c>
      <c r="C205" t="s">
        <v>125</v>
      </c>
      <c r="D205" t="s">
        <v>241</v>
      </c>
      <c r="E205">
        <v>3</v>
      </c>
      <c r="F205">
        <v>264.21</v>
      </c>
      <c r="G205">
        <v>84.5</v>
      </c>
      <c r="H205">
        <v>85</v>
      </c>
      <c r="I205">
        <v>100</v>
      </c>
      <c r="J205">
        <v>60</v>
      </c>
      <c r="K205">
        <v>12</v>
      </c>
      <c r="L205">
        <v>3</v>
      </c>
      <c r="M205">
        <v>0.3</v>
      </c>
      <c r="N205" t="s">
        <v>117</v>
      </c>
      <c r="O205" t="s">
        <v>111</v>
      </c>
      <c r="P205" t="s">
        <v>113</v>
      </c>
      <c r="Q205" t="s">
        <v>117</v>
      </c>
      <c r="R205" t="s">
        <v>245</v>
      </c>
      <c r="S205">
        <f t="shared" si="6"/>
        <v>265.056</v>
      </c>
      <c r="T205">
        <f t="shared" si="7"/>
        <v>265.06</v>
      </c>
    </row>
    <row r="206" spans="1:20" ht="12" customHeight="1">
      <c r="A206" s="20">
        <v>4</v>
      </c>
      <c r="B206" s="18">
        <v>183</v>
      </c>
      <c r="C206" t="s">
        <v>125</v>
      </c>
      <c r="D206" t="s">
        <v>241</v>
      </c>
      <c r="E206">
        <v>3</v>
      </c>
      <c r="F206">
        <v>264.21</v>
      </c>
      <c r="G206">
        <v>85</v>
      </c>
      <c r="H206">
        <v>100</v>
      </c>
      <c r="I206">
        <v>20</v>
      </c>
      <c r="J206">
        <v>6</v>
      </c>
      <c r="K206">
        <v>2</v>
      </c>
      <c r="L206">
        <v>0.2</v>
      </c>
      <c r="M206">
        <v>3.5</v>
      </c>
      <c r="N206" t="s">
        <v>118</v>
      </c>
      <c r="O206" t="s">
        <v>133</v>
      </c>
      <c r="P206" t="s">
        <v>113</v>
      </c>
      <c r="Q206" t="s">
        <v>117</v>
      </c>
      <c r="S206">
        <f t="shared" si="6"/>
        <v>265.061</v>
      </c>
      <c r="T206">
        <f t="shared" si="7"/>
        <v>265.21</v>
      </c>
    </row>
    <row r="207" spans="1:20" ht="12" customHeight="1">
      <c r="A207" s="20">
        <v>4</v>
      </c>
      <c r="B207" s="18">
        <v>183</v>
      </c>
      <c r="C207" t="s">
        <v>125</v>
      </c>
      <c r="D207" t="s">
        <v>241</v>
      </c>
      <c r="E207">
        <v>3</v>
      </c>
      <c r="F207">
        <v>264.21</v>
      </c>
      <c r="G207">
        <v>100</v>
      </c>
      <c r="H207">
        <v>128</v>
      </c>
      <c r="I207">
        <v>25</v>
      </c>
      <c r="J207">
        <v>20</v>
      </c>
      <c r="K207">
        <v>3</v>
      </c>
      <c r="L207">
        <v>0.2</v>
      </c>
      <c r="M207">
        <v>3</v>
      </c>
      <c r="N207" t="s">
        <v>117</v>
      </c>
      <c r="O207" t="s">
        <v>132</v>
      </c>
      <c r="P207" t="s">
        <v>113</v>
      </c>
      <c r="Q207" t="s">
        <v>117</v>
      </c>
      <c r="S207">
        <f t="shared" si="6"/>
        <v>265.21099999999996</v>
      </c>
      <c r="T207">
        <f t="shared" si="7"/>
        <v>265.48999999999995</v>
      </c>
    </row>
    <row r="209" spans="1:20" ht="12" customHeight="1">
      <c r="A209" s="20">
        <v>4</v>
      </c>
      <c r="B209" s="18">
        <v>183</v>
      </c>
      <c r="C209" t="s">
        <v>125</v>
      </c>
      <c r="D209" t="s">
        <v>241</v>
      </c>
      <c r="E209">
        <v>4</v>
      </c>
      <c r="F209">
        <v>265.49</v>
      </c>
      <c r="G209">
        <v>0</v>
      </c>
      <c r="H209">
        <v>14</v>
      </c>
      <c r="I209">
        <v>20</v>
      </c>
      <c r="J209">
        <v>11</v>
      </c>
      <c r="K209">
        <v>4</v>
      </c>
      <c r="L209">
        <v>0.2</v>
      </c>
      <c r="M209">
        <v>3</v>
      </c>
      <c r="N209" t="s">
        <v>118</v>
      </c>
      <c r="O209" t="s">
        <v>133</v>
      </c>
      <c r="P209" t="s">
        <v>113</v>
      </c>
      <c r="Q209" t="s">
        <v>117</v>
      </c>
      <c r="S209">
        <f t="shared" si="6"/>
        <v>265.491</v>
      </c>
      <c r="T209">
        <f t="shared" si="7"/>
        <v>265.63</v>
      </c>
    </row>
    <row r="210" spans="1:20" ht="12" customHeight="1">
      <c r="A210" s="20">
        <v>4</v>
      </c>
      <c r="B210" s="18">
        <v>183</v>
      </c>
      <c r="C210" t="s">
        <v>125</v>
      </c>
      <c r="D210" t="s">
        <v>241</v>
      </c>
      <c r="E210">
        <v>4</v>
      </c>
      <c r="F210">
        <v>265.49</v>
      </c>
      <c r="G210">
        <v>14</v>
      </c>
      <c r="H210">
        <v>32</v>
      </c>
      <c r="I210">
        <v>30</v>
      </c>
      <c r="J210">
        <v>12</v>
      </c>
      <c r="K210">
        <v>6</v>
      </c>
      <c r="L210">
        <v>0.1</v>
      </c>
      <c r="M210">
        <v>2</v>
      </c>
      <c r="N210" t="s">
        <v>118</v>
      </c>
      <c r="O210" t="s">
        <v>133</v>
      </c>
      <c r="P210" t="s">
        <v>113</v>
      </c>
      <c r="Q210" t="s">
        <v>117</v>
      </c>
      <c r="S210">
        <f t="shared" si="6"/>
        <v>265.631</v>
      </c>
      <c r="T210">
        <f t="shared" si="7"/>
        <v>265.81</v>
      </c>
    </row>
    <row r="212" spans="1:20" ht="12" customHeight="1">
      <c r="A212" s="20">
        <v>4</v>
      </c>
      <c r="B212" s="18">
        <v>183</v>
      </c>
      <c r="C212" t="s">
        <v>125</v>
      </c>
      <c r="D212" t="s">
        <v>246</v>
      </c>
      <c r="E212">
        <v>1</v>
      </c>
      <c r="F212">
        <v>266.6</v>
      </c>
      <c r="G212">
        <v>0</v>
      </c>
      <c r="H212">
        <v>25</v>
      </c>
      <c r="I212">
        <v>20</v>
      </c>
      <c r="J212">
        <v>12</v>
      </c>
      <c r="K212">
        <v>3</v>
      </c>
      <c r="L212">
        <v>0.2</v>
      </c>
      <c r="M212">
        <v>3</v>
      </c>
      <c r="N212" t="s">
        <v>118</v>
      </c>
      <c r="O212" t="s">
        <v>132</v>
      </c>
      <c r="P212" t="s">
        <v>113</v>
      </c>
      <c r="Q212" t="s">
        <v>247</v>
      </c>
      <c r="S212">
        <f t="shared" si="6"/>
        <v>266.601</v>
      </c>
      <c r="T212">
        <f t="shared" si="7"/>
        <v>266.85</v>
      </c>
    </row>
    <row r="213" spans="1:20" ht="12" customHeight="1">
      <c r="A213" s="20">
        <v>4</v>
      </c>
      <c r="B213" s="18">
        <v>183</v>
      </c>
      <c r="C213" t="s">
        <v>125</v>
      </c>
      <c r="D213" t="s">
        <v>246</v>
      </c>
      <c r="E213">
        <v>1</v>
      </c>
      <c r="F213">
        <v>266.6</v>
      </c>
      <c r="G213">
        <v>25</v>
      </c>
      <c r="H213">
        <v>66</v>
      </c>
      <c r="I213">
        <v>25</v>
      </c>
      <c r="J213">
        <v>30</v>
      </c>
      <c r="K213">
        <v>6</v>
      </c>
      <c r="L213">
        <v>0.1</v>
      </c>
      <c r="M213">
        <v>3</v>
      </c>
      <c r="N213" t="s">
        <v>117</v>
      </c>
      <c r="O213" t="s">
        <v>133</v>
      </c>
      <c r="P213" t="s">
        <v>113</v>
      </c>
      <c r="Q213" t="s">
        <v>117</v>
      </c>
      <c r="S213">
        <f t="shared" si="6"/>
        <v>266.851</v>
      </c>
      <c r="T213">
        <f t="shared" si="7"/>
        <v>267.26000000000005</v>
      </c>
    </row>
    <row r="214" spans="1:20" ht="12" customHeight="1">
      <c r="A214" s="20">
        <v>4</v>
      </c>
      <c r="B214" s="18">
        <v>183</v>
      </c>
      <c r="C214" t="s">
        <v>125</v>
      </c>
      <c r="D214" t="s">
        <v>246</v>
      </c>
      <c r="E214">
        <v>1</v>
      </c>
      <c r="F214">
        <v>266.6</v>
      </c>
      <c r="G214">
        <v>66</v>
      </c>
      <c r="H214">
        <v>83</v>
      </c>
      <c r="I214">
        <v>15</v>
      </c>
      <c r="J214">
        <v>9</v>
      </c>
      <c r="K214">
        <v>6</v>
      </c>
      <c r="L214">
        <v>0.1</v>
      </c>
      <c r="M214">
        <v>2</v>
      </c>
      <c r="N214" t="s">
        <v>118</v>
      </c>
      <c r="O214" t="s">
        <v>133</v>
      </c>
      <c r="P214" t="s">
        <v>113</v>
      </c>
      <c r="Q214" t="s">
        <v>117</v>
      </c>
      <c r="S214">
        <f t="shared" si="6"/>
        <v>267.261</v>
      </c>
      <c r="T214">
        <f t="shared" si="7"/>
        <v>267.43</v>
      </c>
    </row>
    <row r="215" spans="1:20" ht="12" customHeight="1">
      <c r="A215" s="20">
        <v>4</v>
      </c>
      <c r="B215" s="18">
        <v>183</v>
      </c>
      <c r="C215" t="s">
        <v>125</v>
      </c>
      <c r="D215" t="s">
        <v>246</v>
      </c>
      <c r="E215">
        <v>1</v>
      </c>
      <c r="F215">
        <v>266.6</v>
      </c>
      <c r="G215">
        <v>83</v>
      </c>
      <c r="H215">
        <v>130</v>
      </c>
      <c r="I215">
        <v>25</v>
      </c>
      <c r="J215">
        <v>35</v>
      </c>
      <c r="K215">
        <v>5</v>
      </c>
      <c r="L215">
        <v>0.2</v>
      </c>
      <c r="M215">
        <v>3</v>
      </c>
      <c r="N215" t="s">
        <v>118</v>
      </c>
      <c r="O215" t="s">
        <v>132</v>
      </c>
      <c r="P215" t="s">
        <v>113</v>
      </c>
      <c r="Q215" t="s">
        <v>117</v>
      </c>
      <c r="R215" t="s">
        <v>248</v>
      </c>
      <c r="S215">
        <f t="shared" si="6"/>
        <v>267.431</v>
      </c>
      <c r="T215">
        <f t="shared" si="7"/>
        <v>267.90000000000003</v>
      </c>
    </row>
    <row r="216" spans="1:20" ht="12" customHeight="1">
      <c r="A216" s="20">
        <v>4</v>
      </c>
      <c r="B216" s="18">
        <v>183</v>
      </c>
      <c r="C216" t="s">
        <v>125</v>
      </c>
      <c r="D216" t="s">
        <v>246</v>
      </c>
      <c r="E216">
        <v>1</v>
      </c>
      <c r="F216">
        <v>266.6</v>
      </c>
      <c r="G216">
        <v>130</v>
      </c>
      <c r="H216">
        <v>148</v>
      </c>
      <c r="I216">
        <v>10</v>
      </c>
      <c r="J216">
        <v>10</v>
      </c>
      <c r="K216">
        <v>4</v>
      </c>
      <c r="L216">
        <v>0.1</v>
      </c>
      <c r="M216">
        <v>1.5</v>
      </c>
      <c r="N216" t="s">
        <v>114</v>
      </c>
      <c r="O216" t="s">
        <v>133</v>
      </c>
      <c r="P216" t="s">
        <v>113</v>
      </c>
      <c r="Q216" t="s">
        <v>117</v>
      </c>
      <c r="S216">
        <f t="shared" si="6"/>
        <v>267.901</v>
      </c>
      <c r="T216">
        <f t="shared" si="7"/>
        <v>268.08000000000004</v>
      </c>
    </row>
    <row r="218" spans="1:20" ht="12" customHeight="1">
      <c r="A218" s="20">
        <v>4</v>
      </c>
      <c r="B218" s="18">
        <v>183</v>
      </c>
      <c r="C218" t="s">
        <v>125</v>
      </c>
      <c r="D218" t="s">
        <v>246</v>
      </c>
      <c r="E218">
        <v>2</v>
      </c>
      <c r="F218">
        <v>268.08</v>
      </c>
      <c r="G218">
        <v>0</v>
      </c>
      <c r="H218">
        <v>52</v>
      </c>
      <c r="I218">
        <v>10</v>
      </c>
      <c r="J218">
        <v>40</v>
      </c>
      <c r="K218">
        <v>12</v>
      </c>
      <c r="L218">
        <v>0.1</v>
      </c>
      <c r="M218">
        <v>1</v>
      </c>
      <c r="N218" t="s">
        <v>114</v>
      </c>
      <c r="O218" t="s">
        <v>132</v>
      </c>
      <c r="P218" t="s">
        <v>119</v>
      </c>
      <c r="Q218" t="s">
        <v>117</v>
      </c>
      <c r="R218" t="s">
        <v>249</v>
      </c>
      <c r="S218">
        <f t="shared" si="6"/>
        <v>268.08099999999996</v>
      </c>
      <c r="T218">
        <f t="shared" si="7"/>
        <v>268.59999999999997</v>
      </c>
    </row>
    <row r="219" spans="1:20" ht="12" customHeight="1">
      <c r="A219" s="20">
        <v>4</v>
      </c>
      <c r="B219" s="18">
        <v>183</v>
      </c>
      <c r="C219" t="s">
        <v>125</v>
      </c>
      <c r="D219" t="s">
        <v>246</v>
      </c>
      <c r="E219">
        <v>2</v>
      </c>
      <c r="F219">
        <v>268.08</v>
      </c>
      <c r="G219">
        <v>52</v>
      </c>
      <c r="H219">
        <v>90</v>
      </c>
      <c r="I219">
        <v>7</v>
      </c>
      <c r="J219">
        <v>18</v>
      </c>
      <c r="K219">
        <v>4</v>
      </c>
      <c r="L219">
        <v>0.1</v>
      </c>
      <c r="M219">
        <v>0.5</v>
      </c>
      <c r="N219" t="s">
        <v>114</v>
      </c>
      <c r="O219" t="s">
        <v>133</v>
      </c>
      <c r="P219" t="s">
        <v>119</v>
      </c>
      <c r="Q219" t="s">
        <v>117</v>
      </c>
      <c r="S219">
        <f t="shared" si="6"/>
        <v>268.60099999999994</v>
      </c>
      <c r="T219">
        <f t="shared" si="7"/>
        <v>268.97999999999996</v>
      </c>
    </row>
    <row r="220" spans="1:20" ht="12" customHeight="1">
      <c r="A220" s="20">
        <v>4</v>
      </c>
      <c r="B220" s="18">
        <v>183</v>
      </c>
      <c r="C220" t="s">
        <v>125</v>
      </c>
      <c r="D220" t="s">
        <v>246</v>
      </c>
      <c r="E220">
        <v>2</v>
      </c>
      <c r="F220">
        <v>268.08</v>
      </c>
      <c r="G220">
        <v>90</v>
      </c>
      <c r="H220">
        <v>105</v>
      </c>
      <c r="I220">
        <v>3</v>
      </c>
      <c r="J220">
        <v>5</v>
      </c>
      <c r="K220">
        <v>0.7</v>
      </c>
      <c r="L220">
        <v>0.2</v>
      </c>
      <c r="M220">
        <v>1</v>
      </c>
      <c r="N220" t="s">
        <v>114</v>
      </c>
      <c r="O220" t="s">
        <v>112</v>
      </c>
      <c r="P220" t="s">
        <v>113</v>
      </c>
      <c r="Q220" t="s">
        <v>117</v>
      </c>
      <c r="S220">
        <f t="shared" si="6"/>
        <v>268.98099999999994</v>
      </c>
      <c r="T220">
        <f t="shared" si="7"/>
        <v>269.13</v>
      </c>
    </row>
    <row r="221" spans="1:20" ht="12" customHeight="1">
      <c r="A221" s="20">
        <v>4</v>
      </c>
      <c r="B221" s="18">
        <v>183</v>
      </c>
      <c r="C221" t="s">
        <v>125</v>
      </c>
      <c r="D221" t="s">
        <v>246</v>
      </c>
      <c r="E221">
        <v>2</v>
      </c>
      <c r="F221">
        <v>268.08</v>
      </c>
      <c r="G221">
        <v>105</v>
      </c>
      <c r="H221">
        <v>105.5</v>
      </c>
      <c r="I221">
        <v>80</v>
      </c>
      <c r="J221">
        <v>12</v>
      </c>
      <c r="K221">
        <v>5</v>
      </c>
      <c r="L221">
        <v>2</v>
      </c>
      <c r="M221">
        <v>2</v>
      </c>
      <c r="N221" t="s">
        <v>117</v>
      </c>
      <c r="O221" t="s">
        <v>133</v>
      </c>
      <c r="P221" t="s">
        <v>113</v>
      </c>
      <c r="Q221" t="s">
        <v>117</v>
      </c>
      <c r="S221">
        <f t="shared" si="6"/>
        <v>269.131</v>
      </c>
      <c r="T221">
        <f t="shared" si="7"/>
        <v>269.135</v>
      </c>
    </row>
    <row r="222" spans="1:20" ht="12" customHeight="1">
      <c r="A222" s="20">
        <v>4</v>
      </c>
      <c r="B222" s="18">
        <v>183</v>
      </c>
      <c r="C222" t="s">
        <v>125</v>
      </c>
      <c r="D222" t="s">
        <v>246</v>
      </c>
      <c r="E222">
        <v>2</v>
      </c>
      <c r="F222">
        <v>268.08</v>
      </c>
      <c r="G222">
        <v>105.5</v>
      </c>
      <c r="H222">
        <v>143</v>
      </c>
      <c r="I222">
        <v>2.5</v>
      </c>
      <c r="J222">
        <v>11</v>
      </c>
      <c r="K222">
        <v>1</v>
      </c>
      <c r="L222">
        <v>0.1</v>
      </c>
      <c r="M222">
        <v>0.2</v>
      </c>
      <c r="N222" t="s">
        <v>118</v>
      </c>
      <c r="O222" t="s">
        <v>112</v>
      </c>
      <c r="P222" t="s">
        <v>113</v>
      </c>
      <c r="Q222" t="s">
        <v>117</v>
      </c>
      <c r="S222">
        <f t="shared" si="6"/>
        <v>269.13599999999997</v>
      </c>
      <c r="T222">
        <f t="shared" si="7"/>
        <v>269.51</v>
      </c>
    </row>
    <row r="223" spans="1:20" ht="12" customHeight="1">
      <c r="A223" s="20">
        <v>4</v>
      </c>
      <c r="B223" s="18">
        <v>183</v>
      </c>
      <c r="C223" t="s">
        <v>125</v>
      </c>
      <c r="D223" t="s">
        <v>246</v>
      </c>
      <c r="E223">
        <v>2</v>
      </c>
      <c r="F223">
        <v>268.08</v>
      </c>
      <c r="G223">
        <v>143</v>
      </c>
      <c r="H223">
        <v>147</v>
      </c>
      <c r="I223">
        <v>100</v>
      </c>
      <c r="J223">
        <v>75</v>
      </c>
      <c r="K223">
        <v>35</v>
      </c>
      <c r="L223">
        <v>25</v>
      </c>
      <c r="M223">
        <v>0.1</v>
      </c>
      <c r="N223" t="s">
        <v>118</v>
      </c>
      <c r="O223" t="s">
        <v>111</v>
      </c>
      <c r="P223" t="s">
        <v>113</v>
      </c>
      <c r="Q223" t="s">
        <v>129</v>
      </c>
      <c r="R223" t="s">
        <v>250</v>
      </c>
      <c r="S223">
        <f t="shared" si="6"/>
        <v>269.51099999999997</v>
      </c>
      <c r="T223">
        <f t="shared" si="7"/>
        <v>269.55</v>
      </c>
    </row>
    <row r="225" spans="1:20" ht="12" customHeight="1">
      <c r="A225" s="20">
        <v>4</v>
      </c>
      <c r="B225" s="18">
        <v>183</v>
      </c>
      <c r="C225" t="s">
        <v>125</v>
      </c>
      <c r="D225" t="s">
        <v>246</v>
      </c>
      <c r="E225">
        <v>3</v>
      </c>
      <c r="F225">
        <v>269.55</v>
      </c>
      <c r="G225">
        <v>0</v>
      </c>
      <c r="H225">
        <v>22</v>
      </c>
      <c r="I225">
        <v>0.3</v>
      </c>
      <c r="J225">
        <v>4</v>
      </c>
      <c r="K225">
        <v>1.5</v>
      </c>
      <c r="L225">
        <v>0.2</v>
      </c>
      <c r="M225">
        <v>0.3</v>
      </c>
      <c r="N225" t="s">
        <v>118</v>
      </c>
      <c r="O225" t="s">
        <v>132</v>
      </c>
      <c r="P225" t="s">
        <v>113</v>
      </c>
      <c r="Q225" t="s">
        <v>117</v>
      </c>
      <c r="S225">
        <f t="shared" si="6"/>
        <v>269.551</v>
      </c>
      <c r="T225">
        <f t="shared" si="7"/>
        <v>269.77000000000004</v>
      </c>
    </row>
    <row r="226" spans="1:20" ht="12" customHeight="1">
      <c r="A226" s="20">
        <v>4</v>
      </c>
      <c r="B226" s="18">
        <v>183</v>
      </c>
      <c r="C226" t="s">
        <v>125</v>
      </c>
      <c r="D226" t="s">
        <v>246</v>
      </c>
      <c r="E226">
        <v>3</v>
      </c>
      <c r="F226">
        <v>269.55</v>
      </c>
      <c r="G226">
        <v>22</v>
      </c>
      <c r="H226">
        <v>44</v>
      </c>
      <c r="I226">
        <v>2.5</v>
      </c>
      <c r="J226">
        <v>15</v>
      </c>
      <c r="K226">
        <v>2</v>
      </c>
      <c r="L226">
        <v>0.1</v>
      </c>
      <c r="M226">
        <v>2</v>
      </c>
      <c r="N226" t="s">
        <v>118</v>
      </c>
      <c r="O226" t="s">
        <v>111</v>
      </c>
      <c r="P226" t="s">
        <v>113</v>
      </c>
      <c r="Q226" t="s">
        <v>117</v>
      </c>
      <c r="S226">
        <f t="shared" si="6"/>
        <v>269.771</v>
      </c>
      <c r="T226">
        <f t="shared" si="7"/>
        <v>269.99</v>
      </c>
    </row>
    <row r="227" spans="1:20" ht="12" customHeight="1">
      <c r="A227" s="20">
        <v>4</v>
      </c>
      <c r="B227" s="18">
        <v>183</v>
      </c>
      <c r="C227" t="s">
        <v>125</v>
      </c>
      <c r="D227" t="s">
        <v>246</v>
      </c>
      <c r="E227">
        <v>3</v>
      </c>
      <c r="F227">
        <v>269.55</v>
      </c>
      <c r="G227">
        <v>44</v>
      </c>
      <c r="H227">
        <v>70</v>
      </c>
      <c r="I227">
        <v>1.5</v>
      </c>
      <c r="J227">
        <v>4</v>
      </c>
      <c r="K227">
        <v>1.5</v>
      </c>
      <c r="L227">
        <v>0.1</v>
      </c>
      <c r="M227">
        <v>1</v>
      </c>
      <c r="N227" t="s">
        <v>114</v>
      </c>
      <c r="O227" t="s">
        <v>112</v>
      </c>
      <c r="P227" t="s">
        <v>113</v>
      </c>
      <c r="Q227" t="s">
        <v>117</v>
      </c>
      <c r="S227">
        <f t="shared" si="6"/>
        <v>269.991</v>
      </c>
      <c r="T227">
        <f t="shared" si="7"/>
        <v>270.25</v>
      </c>
    </row>
    <row r="228" spans="1:20" ht="12" customHeight="1">
      <c r="A228" s="20">
        <v>4</v>
      </c>
      <c r="B228" s="18">
        <v>183</v>
      </c>
      <c r="C228" t="s">
        <v>125</v>
      </c>
      <c r="D228" t="s">
        <v>246</v>
      </c>
      <c r="E228">
        <v>3</v>
      </c>
      <c r="F228">
        <v>269.55</v>
      </c>
      <c r="G228">
        <v>70</v>
      </c>
      <c r="H228">
        <v>90</v>
      </c>
      <c r="I228">
        <v>0.5</v>
      </c>
      <c r="J228">
        <v>1</v>
      </c>
      <c r="K228">
        <v>0.7</v>
      </c>
      <c r="L228">
        <v>0.2</v>
      </c>
      <c r="M228">
        <v>0.3</v>
      </c>
      <c r="N228" t="s">
        <v>114</v>
      </c>
      <c r="O228" t="s">
        <v>112</v>
      </c>
      <c r="P228" t="s">
        <v>113</v>
      </c>
      <c r="Q228" t="s">
        <v>117</v>
      </c>
      <c r="S228">
        <f t="shared" si="6"/>
        <v>270.251</v>
      </c>
      <c r="T228">
        <f t="shared" si="7"/>
        <v>270.45</v>
      </c>
    </row>
    <row r="229" spans="1:20" ht="12" customHeight="1">
      <c r="A229" s="20">
        <v>4</v>
      </c>
      <c r="B229" s="18">
        <v>183</v>
      </c>
      <c r="C229" t="s">
        <v>125</v>
      </c>
      <c r="D229" t="s">
        <v>246</v>
      </c>
      <c r="E229">
        <v>3</v>
      </c>
      <c r="F229">
        <v>269.55</v>
      </c>
      <c r="G229">
        <v>90</v>
      </c>
      <c r="H229">
        <v>91</v>
      </c>
      <c r="I229">
        <v>90</v>
      </c>
      <c r="J229">
        <v>11</v>
      </c>
      <c r="K229">
        <v>1</v>
      </c>
      <c r="L229">
        <v>0.7</v>
      </c>
      <c r="M229">
        <v>11</v>
      </c>
      <c r="N229" t="s">
        <v>118</v>
      </c>
      <c r="O229" t="s">
        <v>133</v>
      </c>
      <c r="P229" t="s">
        <v>119</v>
      </c>
      <c r="Q229" t="s">
        <v>129</v>
      </c>
      <c r="R229" t="s">
        <v>251</v>
      </c>
      <c r="S229">
        <f t="shared" si="6"/>
        <v>270.45099999999996</v>
      </c>
      <c r="T229">
        <f t="shared" si="7"/>
        <v>270.46000000000004</v>
      </c>
    </row>
    <row r="231" spans="1:20" ht="12" customHeight="1">
      <c r="A231" s="20">
        <v>4</v>
      </c>
      <c r="B231" s="18">
        <v>183</v>
      </c>
      <c r="C231" t="s">
        <v>125</v>
      </c>
      <c r="D231" t="s">
        <v>246</v>
      </c>
      <c r="E231">
        <v>4</v>
      </c>
      <c r="F231">
        <v>270.46</v>
      </c>
      <c r="G231">
        <v>0</v>
      </c>
      <c r="H231">
        <v>23</v>
      </c>
      <c r="I231">
        <v>2</v>
      </c>
      <c r="J231">
        <v>3</v>
      </c>
      <c r="K231">
        <v>1</v>
      </c>
      <c r="L231">
        <v>0.3</v>
      </c>
      <c r="M231">
        <v>0.4</v>
      </c>
      <c r="N231" t="s">
        <v>114</v>
      </c>
      <c r="O231" t="s">
        <v>112</v>
      </c>
      <c r="P231" t="s">
        <v>113</v>
      </c>
      <c r="Q231" t="s">
        <v>129</v>
      </c>
      <c r="S231">
        <f t="shared" si="6"/>
        <v>270.46099999999996</v>
      </c>
      <c r="T231">
        <f t="shared" si="7"/>
        <v>270.69</v>
      </c>
    </row>
    <row r="232" spans="1:20" ht="12" customHeight="1">
      <c r="A232" s="20">
        <v>4</v>
      </c>
      <c r="B232" s="18">
        <v>183</v>
      </c>
      <c r="C232" t="s">
        <v>125</v>
      </c>
      <c r="D232" t="s">
        <v>246</v>
      </c>
      <c r="E232">
        <v>4</v>
      </c>
      <c r="F232">
        <v>270.46</v>
      </c>
      <c r="G232">
        <v>23</v>
      </c>
      <c r="H232">
        <v>34</v>
      </c>
      <c r="I232">
        <v>2.5</v>
      </c>
      <c r="J232">
        <v>2</v>
      </c>
      <c r="K232">
        <v>1.5</v>
      </c>
      <c r="L232">
        <v>0.3</v>
      </c>
      <c r="M232">
        <v>0.4</v>
      </c>
      <c r="N232" t="s">
        <v>114</v>
      </c>
      <c r="O232" t="s">
        <v>112</v>
      </c>
      <c r="P232" t="s">
        <v>113</v>
      </c>
      <c r="Q232" t="s">
        <v>127</v>
      </c>
      <c r="S232">
        <f t="shared" si="6"/>
        <v>270.691</v>
      </c>
      <c r="T232">
        <f t="shared" si="7"/>
        <v>270.79999999999995</v>
      </c>
    </row>
    <row r="233" spans="1:20" ht="12" customHeight="1">
      <c r="A233" s="20">
        <v>4</v>
      </c>
      <c r="B233" s="18">
        <v>183</v>
      </c>
      <c r="C233" t="s">
        <v>125</v>
      </c>
      <c r="D233" t="s">
        <v>246</v>
      </c>
      <c r="E233">
        <v>4</v>
      </c>
      <c r="F233">
        <v>270.46</v>
      </c>
      <c r="G233">
        <v>34</v>
      </c>
      <c r="H233">
        <v>80</v>
      </c>
      <c r="I233">
        <v>3</v>
      </c>
      <c r="J233">
        <v>3</v>
      </c>
      <c r="K233">
        <v>1.5</v>
      </c>
      <c r="L233">
        <v>0.2</v>
      </c>
      <c r="M233">
        <v>0.3</v>
      </c>
      <c r="N233" t="s">
        <v>114</v>
      </c>
      <c r="O233" t="s">
        <v>112</v>
      </c>
      <c r="P233" t="s">
        <v>113</v>
      </c>
      <c r="Q233" t="s">
        <v>127</v>
      </c>
      <c r="S233">
        <f t="shared" si="6"/>
        <v>270.80099999999993</v>
      </c>
      <c r="T233">
        <f t="shared" si="7"/>
        <v>271.26</v>
      </c>
    </row>
    <row r="234" spans="1:20" ht="12" customHeight="1">
      <c r="A234" s="20">
        <v>4</v>
      </c>
      <c r="B234" s="18">
        <v>183</v>
      </c>
      <c r="C234" t="s">
        <v>125</v>
      </c>
      <c r="D234" t="s">
        <v>246</v>
      </c>
      <c r="E234">
        <v>4</v>
      </c>
      <c r="F234">
        <v>270.46</v>
      </c>
      <c r="G234">
        <v>80</v>
      </c>
      <c r="H234">
        <v>108</v>
      </c>
      <c r="I234">
        <v>2</v>
      </c>
      <c r="J234">
        <v>2</v>
      </c>
      <c r="K234">
        <v>0.7</v>
      </c>
      <c r="L234">
        <v>0.2</v>
      </c>
      <c r="M234">
        <v>0.5</v>
      </c>
      <c r="N234" t="s">
        <v>114</v>
      </c>
      <c r="O234" t="s">
        <v>112</v>
      </c>
      <c r="P234" t="s">
        <v>113</v>
      </c>
      <c r="Q234" t="s">
        <v>198</v>
      </c>
      <c r="S234">
        <f t="shared" si="6"/>
        <v>271.26099999999997</v>
      </c>
      <c r="T234">
        <f t="shared" si="7"/>
        <v>271.53999999999996</v>
      </c>
    </row>
    <row r="235" spans="1:20" ht="12" customHeight="1">
      <c r="A235" s="20">
        <v>4</v>
      </c>
      <c r="B235" s="18">
        <v>183</v>
      </c>
      <c r="C235" t="s">
        <v>125</v>
      </c>
      <c r="D235" t="s">
        <v>246</v>
      </c>
      <c r="E235">
        <v>4</v>
      </c>
      <c r="F235">
        <v>270.46</v>
      </c>
      <c r="G235">
        <v>108</v>
      </c>
      <c r="H235">
        <v>118</v>
      </c>
      <c r="I235">
        <v>3</v>
      </c>
      <c r="J235">
        <v>3</v>
      </c>
      <c r="K235">
        <v>1.5</v>
      </c>
      <c r="L235">
        <v>0.2</v>
      </c>
      <c r="M235">
        <v>1.3</v>
      </c>
      <c r="N235" t="s">
        <v>114</v>
      </c>
      <c r="O235" t="s">
        <v>112</v>
      </c>
      <c r="P235" t="s">
        <v>113</v>
      </c>
      <c r="Q235" t="s">
        <v>252</v>
      </c>
      <c r="S235">
        <f t="shared" si="6"/>
        <v>271.54099999999994</v>
      </c>
      <c r="T235">
        <f t="shared" si="7"/>
        <v>271.64</v>
      </c>
    </row>
    <row r="236" spans="1:20" ht="12" customHeight="1">
      <c r="A236" s="20">
        <v>4</v>
      </c>
      <c r="B236" s="18">
        <v>183</v>
      </c>
      <c r="C236" t="s">
        <v>125</v>
      </c>
      <c r="D236" t="s">
        <v>246</v>
      </c>
      <c r="E236">
        <v>4</v>
      </c>
      <c r="F236">
        <v>270.46</v>
      </c>
      <c r="G236">
        <v>118</v>
      </c>
      <c r="H236">
        <v>124</v>
      </c>
      <c r="I236">
        <v>1</v>
      </c>
      <c r="J236">
        <v>1.5</v>
      </c>
      <c r="K236">
        <v>0.7</v>
      </c>
      <c r="L236">
        <v>0.3</v>
      </c>
      <c r="M236">
        <v>0.9</v>
      </c>
      <c r="N236" t="s">
        <v>114</v>
      </c>
      <c r="O236" t="s">
        <v>112</v>
      </c>
      <c r="P236" t="s">
        <v>113</v>
      </c>
      <c r="Q236" t="s">
        <v>117</v>
      </c>
      <c r="S236">
        <f t="shared" si="6"/>
        <v>271.64099999999996</v>
      </c>
      <c r="T236">
        <f t="shared" si="7"/>
        <v>271.7</v>
      </c>
    </row>
    <row r="237" spans="1:20" ht="12" customHeight="1">
      <c r="A237" s="20">
        <v>4</v>
      </c>
      <c r="B237" s="18">
        <v>183</v>
      </c>
      <c r="C237" t="s">
        <v>125</v>
      </c>
      <c r="D237" t="s">
        <v>246</v>
      </c>
      <c r="E237">
        <v>4</v>
      </c>
      <c r="F237">
        <v>270.46</v>
      </c>
      <c r="G237">
        <v>124</v>
      </c>
      <c r="H237">
        <v>132</v>
      </c>
      <c r="I237">
        <v>5</v>
      </c>
      <c r="J237">
        <v>4</v>
      </c>
      <c r="K237">
        <v>2</v>
      </c>
      <c r="L237">
        <v>0.2</v>
      </c>
      <c r="M237">
        <v>2</v>
      </c>
      <c r="N237" t="s">
        <v>114</v>
      </c>
      <c r="O237" t="s">
        <v>112</v>
      </c>
      <c r="P237" t="s">
        <v>113</v>
      </c>
      <c r="Q237" t="s">
        <v>130</v>
      </c>
      <c r="S237">
        <f t="shared" si="6"/>
        <v>271.70099999999996</v>
      </c>
      <c r="T237">
        <f t="shared" si="7"/>
        <v>271.78</v>
      </c>
    </row>
    <row r="238" spans="1:20" ht="12" customHeight="1">
      <c r="A238" s="20">
        <v>4</v>
      </c>
      <c r="B238" s="18">
        <v>183</v>
      </c>
      <c r="C238" t="s">
        <v>125</v>
      </c>
      <c r="D238" t="s">
        <v>246</v>
      </c>
      <c r="E238">
        <v>4</v>
      </c>
      <c r="F238">
        <v>270.46</v>
      </c>
      <c r="G238">
        <v>132</v>
      </c>
      <c r="H238">
        <v>138</v>
      </c>
      <c r="I238">
        <v>10</v>
      </c>
      <c r="J238">
        <v>3</v>
      </c>
      <c r="K238">
        <v>2</v>
      </c>
      <c r="L238">
        <v>0.2</v>
      </c>
      <c r="M238">
        <v>2.8</v>
      </c>
      <c r="N238" t="s">
        <v>114</v>
      </c>
      <c r="O238" t="s">
        <v>112</v>
      </c>
      <c r="P238" t="s">
        <v>113</v>
      </c>
      <c r="Q238" t="s">
        <v>130</v>
      </c>
      <c r="S238">
        <f t="shared" si="6"/>
        <v>271.78099999999995</v>
      </c>
      <c r="T238">
        <f t="shared" si="7"/>
        <v>271.84</v>
      </c>
    </row>
    <row r="239" spans="1:20" ht="12" customHeight="1">
      <c r="A239" s="20">
        <v>4</v>
      </c>
      <c r="B239" s="18">
        <v>183</v>
      </c>
      <c r="C239" t="s">
        <v>125</v>
      </c>
      <c r="D239" t="s">
        <v>246</v>
      </c>
      <c r="E239">
        <v>4</v>
      </c>
      <c r="F239">
        <v>270.46</v>
      </c>
      <c r="G239">
        <v>138</v>
      </c>
      <c r="H239">
        <v>149</v>
      </c>
      <c r="I239">
        <v>12</v>
      </c>
      <c r="J239">
        <v>3</v>
      </c>
      <c r="K239">
        <v>2</v>
      </c>
      <c r="L239">
        <v>0.3</v>
      </c>
      <c r="M239">
        <v>2.5</v>
      </c>
      <c r="N239" t="s">
        <v>114</v>
      </c>
      <c r="O239" t="s">
        <v>112</v>
      </c>
      <c r="P239" t="s">
        <v>113</v>
      </c>
      <c r="Q239" t="s">
        <v>130</v>
      </c>
      <c r="S239">
        <f t="shared" si="6"/>
        <v>271.84099999999995</v>
      </c>
      <c r="T239">
        <f t="shared" si="7"/>
        <v>271.95</v>
      </c>
    </row>
    <row r="241" spans="1:20" ht="12" customHeight="1">
      <c r="A241" s="20">
        <v>4</v>
      </c>
      <c r="B241" s="18">
        <v>183</v>
      </c>
      <c r="C241" t="s">
        <v>125</v>
      </c>
      <c r="D241" t="s">
        <v>246</v>
      </c>
      <c r="E241">
        <v>5</v>
      </c>
      <c r="F241">
        <v>271.95</v>
      </c>
      <c r="G241">
        <v>0</v>
      </c>
      <c r="H241">
        <v>46</v>
      </c>
      <c r="I241">
        <v>15</v>
      </c>
      <c r="J241">
        <v>4</v>
      </c>
      <c r="K241">
        <v>2</v>
      </c>
      <c r="L241">
        <v>0.2</v>
      </c>
      <c r="M241">
        <v>4</v>
      </c>
      <c r="N241" t="s">
        <v>114</v>
      </c>
      <c r="O241" t="s">
        <v>112</v>
      </c>
      <c r="P241" t="s">
        <v>113</v>
      </c>
      <c r="Q241" t="s">
        <v>138</v>
      </c>
      <c r="R241" t="s">
        <v>244</v>
      </c>
      <c r="S241">
        <f t="shared" si="6"/>
        <v>271.95099999999996</v>
      </c>
      <c r="T241">
        <f t="shared" si="7"/>
        <v>272.40999999999997</v>
      </c>
    </row>
    <row r="242" spans="1:20" ht="12" customHeight="1">
      <c r="A242" s="20">
        <v>4</v>
      </c>
      <c r="B242" s="18">
        <v>183</v>
      </c>
      <c r="C242" t="s">
        <v>125</v>
      </c>
      <c r="D242" t="s">
        <v>246</v>
      </c>
      <c r="E242">
        <v>5</v>
      </c>
      <c r="F242">
        <v>271.95</v>
      </c>
      <c r="G242">
        <v>46</v>
      </c>
      <c r="H242">
        <v>87</v>
      </c>
      <c r="I242">
        <v>25</v>
      </c>
      <c r="J242">
        <v>7</v>
      </c>
      <c r="K242">
        <v>2.5</v>
      </c>
      <c r="L242">
        <v>0.2</v>
      </c>
      <c r="M242">
        <v>2.5</v>
      </c>
      <c r="N242" t="s">
        <v>114</v>
      </c>
      <c r="O242" t="s">
        <v>132</v>
      </c>
      <c r="P242" t="s">
        <v>113</v>
      </c>
      <c r="Q242" t="s">
        <v>137</v>
      </c>
      <c r="S242">
        <f t="shared" si="6"/>
        <v>272.41099999999994</v>
      </c>
      <c r="T242">
        <f t="shared" si="7"/>
        <v>272.82</v>
      </c>
    </row>
    <row r="243" spans="1:20" ht="12" customHeight="1">
      <c r="A243" s="20">
        <v>4</v>
      </c>
      <c r="B243" s="18">
        <v>183</v>
      </c>
      <c r="C243" t="s">
        <v>125</v>
      </c>
      <c r="D243" t="s">
        <v>246</v>
      </c>
      <c r="E243">
        <v>5</v>
      </c>
      <c r="F243">
        <v>271.95</v>
      </c>
      <c r="G243">
        <v>87</v>
      </c>
      <c r="H243">
        <v>127</v>
      </c>
      <c r="I243">
        <v>30</v>
      </c>
      <c r="J243">
        <v>30</v>
      </c>
      <c r="K243">
        <v>6</v>
      </c>
      <c r="L243">
        <v>0.3</v>
      </c>
      <c r="M243">
        <v>1.5</v>
      </c>
      <c r="N243" t="s">
        <v>113</v>
      </c>
      <c r="O243" t="s">
        <v>111</v>
      </c>
      <c r="P243" t="s">
        <v>113</v>
      </c>
      <c r="Q243" t="s">
        <v>137</v>
      </c>
      <c r="S243">
        <f t="shared" si="6"/>
        <v>272.82099999999997</v>
      </c>
      <c r="T243">
        <f t="shared" si="7"/>
        <v>273.21999999999997</v>
      </c>
    </row>
    <row r="244" spans="1:20" ht="12" customHeight="1">
      <c r="A244" s="20">
        <v>4</v>
      </c>
      <c r="B244" s="18">
        <v>183</v>
      </c>
      <c r="C244" t="s">
        <v>125</v>
      </c>
      <c r="D244" t="s">
        <v>246</v>
      </c>
      <c r="E244">
        <v>5</v>
      </c>
      <c r="F244">
        <v>271.95</v>
      </c>
      <c r="G244">
        <v>127</v>
      </c>
      <c r="H244">
        <v>139</v>
      </c>
      <c r="I244">
        <v>10</v>
      </c>
      <c r="J244">
        <v>10</v>
      </c>
      <c r="K244">
        <v>1</v>
      </c>
      <c r="L244">
        <v>0.1</v>
      </c>
      <c r="M244">
        <v>2</v>
      </c>
      <c r="N244" t="s">
        <v>113</v>
      </c>
      <c r="O244" t="s">
        <v>132</v>
      </c>
      <c r="P244" t="s">
        <v>113</v>
      </c>
      <c r="Q244" t="s">
        <v>138</v>
      </c>
      <c r="S244">
        <f t="shared" si="6"/>
        <v>273.22099999999995</v>
      </c>
      <c r="T244">
        <f t="shared" si="7"/>
        <v>273.34</v>
      </c>
    </row>
    <row r="246" spans="1:20" ht="12" customHeight="1">
      <c r="A246" s="20">
        <v>4</v>
      </c>
      <c r="B246" s="18">
        <v>183</v>
      </c>
      <c r="C246" t="s">
        <v>125</v>
      </c>
      <c r="D246" t="s">
        <v>246</v>
      </c>
      <c r="E246">
        <v>6</v>
      </c>
      <c r="F246">
        <v>273.34</v>
      </c>
      <c r="G246">
        <v>0</v>
      </c>
      <c r="H246">
        <v>17</v>
      </c>
      <c r="I246">
        <v>15</v>
      </c>
      <c r="J246">
        <v>14</v>
      </c>
      <c r="K246">
        <v>3</v>
      </c>
      <c r="L246">
        <v>0.2</v>
      </c>
      <c r="M246">
        <v>2</v>
      </c>
      <c r="N246" t="s">
        <v>114</v>
      </c>
      <c r="O246" t="s">
        <v>133</v>
      </c>
      <c r="P246" t="s">
        <v>113</v>
      </c>
      <c r="Q246" t="s">
        <v>130</v>
      </c>
      <c r="S246">
        <f t="shared" si="6"/>
        <v>273.34099999999995</v>
      </c>
      <c r="T246">
        <f t="shared" si="7"/>
        <v>273.51</v>
      </c>
    </row>
    <row r="247" spans="1:20" ht="12" customHeight="1">
      <c r="A247" s="20">
        <v>4</v>
      </c>
      <c r="B247" s="18">
        <v>183</v>
      </c>
      <c r="C247" t="s">
        <v>125</v>
      </c>
      <c r="D247" t="s">
        <v>246</v>
      </c>
      <c r="E247">
        <v>6</v>
      </c>
      <c r="F247">
        <v>273.34</v>
      </c>
      <c r="G247">
        <v>17</v>
      </c>
      <c r="H247">
        <v>50</v>
      </c>
      <c r="I247">
        <v>7</v>
      </c>
      <c r="J247">
        <v>6</v>
      </c>
      <c r="K247">
        <v>2.5</v>
      </c>
      <c r="L247">
        <v>0.1</v>
      </c>
      <c r="M247">
        <v>1.5</v>
      </c>
      <c r="N247" t="s">
        <v>114</v>
      </c>
      <c r="O247" t="s">
        <v>112</v>
      </c>
      <c r="P247" t="s">
        <v>113</v>
      </c>
      <c r="Q247" t="s">
        <v>130</v>
      </c>
      <c r="S247">
        <f t="shared" si="6"/>
        <v>273.51099999999997</v>
      </c>
      <c r="T247">
        <f t="shared" si="7"/>
        <v>273.84</v>
      </c>
    </row>
    <row r="248" spans="1:20" ht="12" customHeight="1">
      <c r="A248" s="20">
        <v>4</v>
      </c>
      <c r="B248" s="18">
        <v>183</v>
      </c>
      <c r="C248" t="s">
        <v>125</v>
      </c>
      <c r="D248" t="s">
        <v>246</v>
      </c>
      <c r="E248">
        <v>6</v>
      </c>
      <c r="F248">
        <v>273.34</v>
      </c>
      <c r="G248">
        <v>50</v>
      </c>
      <c r="H248">
        <v>111</v>
      </c>
      <c r="I248">
        <v>17</v>
      </c>
      <c r="J248">
        <v>15</v>
      </c>
      <c r="K248">
        <v>3</v>
      </c>
      <c r="L248">
        <v>0.2</v>
      </c>
      <c r="M248">
        <v>1.5</v>
      </c>
      <c r="N248" t="s">
        <v>114</v>
      </c>
      <c r="O248" t="s">
        <v>112</v>
      </c>
      <c r="P248" t="s">
        <v>113</v>
      </c>
      <c r="Q248" t="s">
        <v>138</v>
      </c>
      <c r="S248">
        <f t="shared" si="6"/>
        <v>273.84099999999995</v>
      </c>
      <c r="T248">
        <f t="shared" si="7"/>
        <v>274.45</v>
      </c>
    </row>
    <row r="249" spans="1:20" ht="12" customHeight="1">
      <c r="A249" s="20">
        <v>4</v>
      </c>
      <c r="B249" s="18">
        <v>183</v>
      </c>
      <c r="C249" t="s">
        <v>125</v>
      </c>
      <c r="D249" t="s">
        <v>246</v>
      </c>
      <c r="E249">
        <v>6</v>
      </c>
      <c r="F249">
        <v>273.34</v>
      </c>
      <c r="G249">
        <v>111</v>
      </c>
      <c r="H249">
        <v>126</v>
      </c>
      <c r="I249">
        <v>25</v>
      </c>
      <c r="J249">
        <v>6</v>
      </c>
      <c r="K249">
        <v>2</v>
      </c>
      <c r="L249">
        <v>0.2</v>
      </c>
      <c r="M249">
        <v>3</v>
      </c>
      <c r="N249" t="s">
        <v>118</v>
      </c>
      <c r="O249" t="s">
        <v>133</v>
      </c>
      <c r="P249" t="s">
        <v>113</v>
      </c>
      <c r="Q249" t="s">
        <v>138</v>
      </c>
      <c r="S249">
        <f t="shared" si="6"/>
        <v>274.45099999999996</v>
      </c>
      <c r="T249">
        <f t="shared" si="7"/>
        <v>274.59999999999997</v>
      </c>
    </row>
    <row r="250" spans="1:20" ht="12" customHeight="1">
      <c r="A250" s="20">
        <v>4</v>
      </c>
      <c r="B250" s="18">
        <v>183</v>
      </c>
      <c r="C250" t="s">
        <v>125</v>
      </c>
      <c r="D250" t="s">
        <v>246</v>
      </c>
      <c r="E250">
        <v>6</v>
      </c>
      <c r="F250">
        <v>273.34</v>
      </c>
      <c r="G250">
        <v>127</v>
      </c>
      <c r="H250">
        <v>150</v>
      </c>
      <c r="I250">
        <v>30</v>
      </c>
      <c r="J250">
        <v>8</v>
      </c>
      <c r="K250">
        <v>3</v>
      </c>
      <c r="L250">
        <v>0.3</v>
      </c>
      <c r="M250">
        <v>2.8</v>
      </c>
      <c r="N250" t="s">
        <v>118</v>
      </c>
      <c r="O250" t="s">
        <v>112</v>
      </c>
      <c r="P250" t="s">
        <v>113</v>
      </c>
      <c r="Q250" t="s">
        <v>253</v>
      </c>
      <c r="S250">
        <f t="shared" si="6"/>
        <v>274.61099999999993</v>
      </c>
      <c r="T250">
        <f t="shared" si="7"/>
        <v>274.84</v>
      </c>
    </row>
    <row r="252" spans="1:20" ht="12" customHeight="1">
      <c r="A252" s="20">
        <v>4</v>
      </c>
      <c r="B252" s="18">
        <v>183</v>
      </c>
      <c r="C252" t="s">
        <v>125</v>
      </c>
      <c r="D252" t="s">
        <v>246</v>
      </c>
      <c r="E252">
        <v>7</v>
      </c>
      <c r="F252">
        <v>274.84</v>
      </c>
      <c r="G252">
        <v>0</v>
      </c>
      <c r="H252">
        <v>43</v>
      </c>
      <c r="I252">
        <v>25</v>
      </c>
      <c r="J252">
        <v>16</v>
      </c>
      <c r="K252">
        <v>3</v>
      </c>
      <c r="L252">
        <v>0.3</v>
      </c>
      <c r="M252">
        <v>4</v>
      </c>
      <c r="N252" t="s">
        <v>114</v>
      </c>
      <c r="O252" t="s">
        <v>112</v>
      </c>
      <c r="P252" t="s">
        <v>113</v>
      </c>
      <c r="Q252" t="s">
        <v>130</v>
      </c>
      <c r="S252">
        <f t="shared" si="6"/>
        <v>274.84099999999995</v>
      </c>
      <c r="T252">
        <f t="shared" si="7"/>
        <v>275.27</v>
      </c>
    </row>
    <row r="253" spans="1:20" ht="12" customHeight="1">
      <c r="A253" s="20">
        <v>4</v>
      </c>
      <c r="B253" s="18">
        <v>183</v>
      </c>
      <c r="C253" t="s">
        <v>125</v>
      </c>
      <c r="D253" t="s">
        <v>246</v>
      </c>
      <c r="E253">
        <v>7</v>
      </c>
      <c r="F253">
        <v>274.84</v>
      </c>
      <c r="G253">
        <v>43</v>
      </c>
      <c r="H253">
        <v>107</v>
      </c>
      <c r="I253">
        <v>15</v>
      </c>
      <c r="J253">
        <v>11</v>
      </c>
      <c r="K253">
        <v>2</v>
      </c>
      <c r="L253">
        <v>0.1</v>
      </c>
      <c r="M253">
        <v>4</v>
      </c>
      <c r="N253" t="s">
        <v>118</v>
      </c>
      <c r="O253" t="s">
        <v>133</v>
      </c>
      <c r="P253" t="s">
        <v>113</v>
      </c>
      <c r="Q253" t="s">
        <v>197</v>
      </c>
      <c r="S253">
        <f t="shared" si="6"/>
        <v>275.27099999999996</v>
      </c>
      <c r="T253">
        <f t="shared" si="7"/>
        <v>275.90999999999997</v>
      </c>
    </row>
    <row r="255" spans="1:20" ht="12" customHeight="1">
      <c r="A255" s="20">
        <v>4</v>
      </c>
      <c r="B255" s="18">
        <v>183</v>
      </c>
      <c r="C255" t="s">
        <v>125</v>
      </c>
      <c r="D255" t="s">
        <v>246</v>
      </c>
      <c r="E255">
        <v>8</v>
      </c>
      <c r="F255">
        <v>275.91</v>
      </c>
      <c r="G255">
        <v>0</v>
      </c>
      <c r="H255">
        <v>19</v>
      </c>
      <c r="I255">
        <v>10</v>
      </c>
      <c r="J255">
        <v>6</v>
      </c>
      <c r="K255">
        <v>3</v>
      </c>
      <c r="L255">
        <v>0.2</v>
      </c>
      <c r="M255">
        <v>1.5</v>
      </c>
      <c r="N255" t="s">
        <v>118</v>
      </c>
      <c r="O255" t="s">
        <v>133</v>
      </c>
      <c r="P255" t="s">
        <v>113</v>
      </c>
      <c r="Q255" t="s">
        <v>197</v>
      </c>
      <c r="S255">
        <f t="shared" si="6"/>
        <v>275.911</v>
      </c>
      <c r="T255">
        <f t="shared" si="7"/>
        <v>276.1</v>
      </c>
    </row>
    <row r="257" spans="1:20" ht="12" customHeight="1">
      <c r="A257" s="20">
        <v>4</v>
      </c>
      <c r="B257" s="18">
        <v>183</v>
      </c>
      <c r="C257" t="s">
        <v>125</v>
      </c>
      <c r="D257" t="s">
        <v>254</v>
      </c>
      <c r="E257">
        <v>1</v>
      </c>
      <c r="F257">
        <v>276.1</v>
      </c>
      <c r="G257">
        <v>0</v>
      </c>
      <c r="H257">
        <v>48</v>
      </c>
      <c r="I257">
        <v>15</v>
      </c>
      <c r="J257">
        <v>21</v>
      </c>
      <c r="K257">
        <v>4</v>
      </c>
      <c r="L257">
        <v>0.3</v>
      </c>
      <c r="M257">
        <v>1</v>
      </c>
      <c r="N257" t="s">
        <v>117</v>
      </c>
      <c r="O257" t="s">
        <v>133</v>
      </c>
      <c r="P257" t="s">
        <v>113</v>
      </c>
      <c r="Q257" t="s">
        <v>255</v>
      </c>
      <c r="S257">
        <f t="shared" si="6"/>
        <v>276.101</v>
      </c>
      <c r="T257">
        <f t="shared" si="7"/>
        <v>276.58000000000004</v>
      </c>
    </row>
    <row r="258" spans="1:20" ht="12" customHeight="1">
      <c r="A258" s="20">
        <v>4</v>
      </c>
      <c r="B258" s="18">
        <v>183</v>
      </c>
      <c r="C258" t="s">
        <v>125</v>
      </c>
      <c r="D258" t="s">
        <v>254</v>
      </c>
      <c r="E258">
        <v>1</v>
      </c>
      <c r="F258">
        <v>276.1</v>
      </c>
      <c r="G258">
        <v>48</v>
      </c>
      <c r="H258">
        <v>86</v>
      </c>
      <c r="I258">
        <v>10</v>
      </c>
      <c r="J258">
        <v>7</v>
      </c>
      <c r="K258">
        <v>4</v>
      </c>
      <c r="L258">
        <v>0.5</v>
      </c>
      <c r="M258">
        <v>0.5</v>
      </c>
      <c r="N258" t="s">
        <v>118</v>
      </c>
      <c r="O258" t="s">
        <v>112</v>
      </c>
      <c r="P258" t="s">
        <v>113</v>
      </c>
      <c r="Q258" t="s">
        <v>197</v>
      </c>
      <c r="S258">
        <f t="shared" si="6"/>
        <v>276.581</v>
      </c>
      <c r="T258">
        <f t="shared" si="7"/>
        <v>276.96000000000004</v>
      </c>
    </row>
    <row r="260" spans="1:20" ht="12" customHeight="1">
      <c r="A260" s="20">
        <v>4</v>
      </c>
      <c r="B260" s="18">
        <v>183</v>
      </c>
      <c r="C260" t="s">
        <v>125</v>
      </c>
      <c r="D260" t="s">
        <v>254</v>
      </c>
      <c r="E260">
        <v>2</v>
      </c>
      <c r="F260">
        <v>276.97</v>
      </c>
      <c r="G260">
        <v>0</v>
      </c>
      <c r="H260">
        <v>17</v>
      </c>
      <c r="I260">
        <v>7</v>
      </c>
      <c r="J260">
        <v>7</v>
      </c>
      <c r="K260">
        <v>2</v>
      </c>
      <c r="L260">
        <v>0.1</v>
      </c>
      <c r="M260">
        <v>0.5</v>
      </c>
      <c r="N260" t="s">
        <v>114</v>
      </c>
      <c r="O260" t="s">
        <v>112</v>
      </c>
      <c r="P260" t="s">
        <v>113</v>
      </c>
      <c r="Q260" t="s">
        <v>197</v>
      </c>
      <c r="R260" t="s">
        <v>260</v>
      </c>
      <c r="S260">
        <f>F260+PRODUCT(G260,0.01)+0.001</f>
        <v>276.971</v>
      </c>
      <c r="T260">
        <f>F260+PRODUCT(H260,0.01)</f>
        <v>277.14000000000004</v>
      </c>
    </row>
    <row r="261" spans="1:20" ht="12" customHeight="1">
      <c r="A261" s="20">
        <v>4</v>
      </c>
      <c r="B261" s="18">
        <v>183</v>
      </c>
      <c r="C261" t="s">
        <v>125</v>
      </c>
      <c r="D261" t="s">
        <v>254</v>
      </c>
      <c r="E261">
        <v>2</v>
      </c>
      <c r="F261">
        <v>276.97</v>
      </c>
      <c r="G261">
        <v>17</v>
      </c>
      <c r="H261">
        <v>50</v>
      </c>
      <c r="I261">
        <v>7</v>
      </c>
      <c r="J261">
        <v>5</v>
      </c>
      <c r="K261">
        <v>2</v>
      </c>
      <c r="L261">
        <v>0.2</v>
      </c>
      <c r="M261">
        <v>0.8</v>
      </c>
      <c r="N261" t="s">
        <v>118</v>
      </c>
      <c r="O261" t="s">
        <v>133</v>
      </c>
      <c r="P261" t="s">
        <v>113</v>
      </c>
      <c r="Q261" t="s">
        <v>138</v>
      </c>
      <c r="S261">
        <f>F261+PRODUCT(G261,0.01)+0.001</f>
        <v>277.141</v>
      </c>
      <c r="T261">
        <f>F261+PRODUCT(H261,0.01)</f>
        <v>277.47</v>
      </c>
    </row>
    <row r="262" spans="1:20" ht="12" customHeight="1">
      <c r="A262" s="20">
        <v>4</v>
      </c>
      <c r="B262" s="18">
        <v>183</v>
      </c>
      <c r="C262" t="s">
        <v>125</v>
      </c>
      <c r="D262" t="s">
        <v>254</v>
      </c>
      <c r="E262">
        <v>2</v>
      </c>
      <c r="F262">
        <v>276.97</v>
      </c>
      <c r="G262">
        <v>50</v>
      </c>
      <c r="H262">
        <v>85</v>
      </c>
      <c r="I262">
        <v>5</v>
      </c>
      <c r="J262">
        <v>4</v>
      </c>
      <c r="K262">
        <v>1.5</v>
      </c>
      <c r="L262">
        <v>0.2</v>
      </c>
      <c r="M262">
        <v>0.4</v>
      </c>
      <c r="N262" t="s">
        <v>114</v>
      </c>
      <c r="O262" t="s">
        <v>133</v>
      </c>
      <c r="P262" t="s">
        <v>113</v>
      </c>
      <c r="Q262" t="s">
        <v>137</v>
      </c>
      <c r="S262">
        <f>F262+PRODUCT(G262,0.01)+0.001</f>
        <v>277.471</v>
      </c>
      <c r="T262">
        <f>F262+PRODUCT(H262,0.01)</f>
        <v>277.82000000000005</v>
      </c>
    </row>
    <row r="263" spans="1:20" ht="12" customHeight="1">
      <c r="A263" s="20">
        <v>4</v>
      </c>
      <c r="B263" s="18">
        <v>183</v>
      </c>
      <c r="C263" t="s">
        <v>125</v>
      </c>
      <c r="D263" t="s">
        <v>254</v>
      </c>
      <c r="E263">
        <v>2</v>
      </c>
      <c r="F263">
        <v>276.97</v>
      </c>
      <c r="G263">
        <v>85</v>
      </c>
      <c r="H263">
        <v>109</v>
      </c>
      <c r="I263">
        <v>3</v>
      </c>
      <c r="J263">
        <v>1</v>
      </c>
      <c r="K263">
        <v>0.8</v>
      </c>
      <c r="L263">
        <v>0.2</v>
      </c>
      <c r="M263">
        <v>0.5</v>
      </c>
      <c r="N263" t="s">
        <v>114</v>
      </c>
      <c r="O263" t="s">
        <v>133</v>
      </c>
      <c r="P263" t="s">
        <v>113</v>
      </c>
      <c r="Q263" t="s">
        <v>138</v>
      </c>
      <c r="S263">
        <f>F263+PRODUCT(G263,0.01)+0.001</f>
        <v>277.821</v>
      </c>
      <c r="T263">
        <f>F263+PRODUCT(H263,0.01)</f>
        <v>278.06</v>
      </c>
    </row>
    <row r="265" spans="1:20" ht="12" customHeight="1">
      <c r="A265" s="20">
        <v>4</v>
      </c>
      <c r="B265" s="18">
        <v>183</v>
      </c>
      <c r="C265" t="s">
        <v>125</v>
      </c>
      <c r="D265" t="s">
        <v>254</v>
      </c>
      <c r="E265">
        <v>3</v>
      </c>
      <c r="F265">
        <v>278.06</v>
      </c>
      <c r="G265">
        <v>0</v>
      </c>
      <c r="H265">
        <v>53</v>
      </c>
      <c r="I265">
        <v>1.5</v>
      </c>
      <c r="J265">
        <v>2</v>
      </c>
      <c r="K265">
        <v>0.8</v>
      </c>
      <c r="L265">
        <v>0.3</v>
      </c>
      <c r="M265">
        <v>0.3</v>
      </c>
      <c r="N265" t="s">
        <v>114</v>
      </c>
      <c r="O265" t="s">
        <v>112</v>
      </c>
      <c r="P265" t="s">
        <v>113</v>
      </c>
      <c r="Q265" t="s">
        <v>138</v>
      </c>
      <c r="S265">
        <f aca="true" t="shared" si="8" ref="S265:S307">F265+PRODUCT(G265,0.01)+0.001</f>
        <v>278.061</v>
      </c>
      <c r="T265">
        <f aca="true" t="shared" si="9" ref="T265:T307">F265+PRODUCT(H265,0.01)</f>
        <v>278.59</v>
      </c>
    </row>
    <row r="266" spans="1:20" ht="12" customHeight="1">
      <c r="A266" s="20">
        <v>4</v>
      </c>
      <c r="B266" s="18">
        <v>183</v>
      </c>
      <c r="C266" t="s">
        <v>125</v>
      </c>
      <c r="D266" t="s">
        <v>254</v>
      </c>
      <c r="E266">
        <v>3</v>
      </c>
      <c r="F266">
        <v>278.06</v>
      </c>
      <c r="G266">
        <v>53</v>
      </c>
      <c r="H266">
        <v>97</v>
      </c>
      <c r="I266">
        <v>3</v>
      </c>
      <c r="J266">
        <v>2.5</v>
      </c>
      <c r="K266">
        <v>1</v>
      </c>
      <c r="L266">
        <v>0.3</v>
      </c>
      <c r="M266">
        <v>0.3</v>
      </c>
      <c r="N266" t="s">
        <v>114</v>
      </c>
      <c r="O266" t="s">
        <v>112</v>
      </c>
      <c r="P266" t="s">
        <v>113</v>
      </c>
      <c r="Q266" t="s">
        <v>138</v>
      </c>
      <c r="R266" t="s">
        <v>261</v>
      </c>
      <c r="S266">
        <f t="shared" si="8"/>
        <v>278.59099999999995</v>
      </c>
      <c r="T266">
        <f t="shared" si="9"/>
        <v>279.03000000000003</v>
      </c>
    </row>
    <row r="267" spans="1:20" ht="12" customHeight="1">
      <c r="A267" s="20">
        <v>4</v>
      </c>
      <c r="B267" s="18">
        <v>183</v>
      </c>
      <c r="C267" t="s">
        <v>125</v>
      </c>
      <c r="D267" t="s">
        <v>254</v>
      </c>
      <c r="E267">
        <v>3</v>
      </c>
      <c r="F267">
        <v>278.06</v>
      </c>
      <c r="G267">
        <v>97</v>
      </c>
      <c r="H267">
        <v>105</v>
      </c>
      <c r="I267">
        <v>5</v>
      </c>
      <c r="J267">
        <v>5</v>
      </c>
      <c r="K267">
        <v>2</v>
      </c>
      <c r="L267">
        <v>0.2</v>
      </c>
      <c r="M267">
        <v>0.8</v>
      </c>
      <c r="N267" t="s">
        <v>118</v>
      </c>
      <c r="O267" t="s">
        <v>132</v>
      </c>
      <c r="P267" t="s">
        <v>113</v>
      </c>
      <c r="Q267" t="s">
        <v>130</v>
      </c>
      <c r="R267" t="s">
        <v>261</v>
      </c>
      <c r="S267">
        <f t="shared" si="8"/>
        <v>279.031</v>
      </c>
      <c r="T267">
        <f t="shared" si="9"/>
        <v>279.11</v>
      </c>
    </row>
    <row r="268" spans="1:20" ht="12" customHeight="1">
      <c r="A268" s="20">
        <v>4</v>
      </c>
      <c r="B268" s="18">
        <v>183</v>
      </c>
      <c r="C268" t="s">
        <v>125</v>
      </c>
      <c r="D268" t="s">
        <v>254</v>
      </c>
      <c r="E268">
        <v>3</v>
      </c>
      <c r="F268">
        <v>278.06</v>
      </c>
      <c r="G268">
        <v>105</v>
      </c>
      <c r="H268">
        <v>115</v>
      </c>
      <c r="I268">
        <v>7</v>
      </c>
      <c r="J268">
        <v>10</v>
      </c>
      <c r="K268">
        <v>1.5</v>
      </c>
      <c r="L268">
        <v>0.1</v>
      </c>
      <c r="M268">
        <v>3.5</v>
      </c>
      <c r="N268" t="s">
        <v>118</v>
      </c>
      <c r="O268" t="s">
        <v>132</v>
      </c>
      <c r="P268" t="s">
        <v>113</v>
      </c>
      <c r="Q268" t="s">
        <v>130</v>
      </c>
      <c r="S268">
        <f t="shared" si="8"/>
        <v>279.111</v>
      </c>
      <c r="T268">
        <f t="shared" si="9"/>
        <v>279.21</v>
      </c>
    </row>
    <row r="269" spans="1:20" ht="12" customHeight="1">
      <c r="A269" s="20">
        <v>4</v>
      </c>
      <c r="B269" s="18">
        <v>183</v>
      </c>
      <c r="C269" t="s">
        <v>125</v>
      </c>
      <c r="D269" t="s">
        <v>254</v>
      </c>
      <c r="E269">
        <v>3</v>
      </c>
      <c r="F269">
        <v>278.06</v>
      </c>
      <c r="G269">
        <v>115</v>
      </c>
      <c r="H269">
        <v>115.3</v>
      </c>
      <c r="I269">
        <v>80</v>
      </c>
      <c r="J269">
        <v>12</v>
      </c>
      <c r="K269">
        <v>5</v>
      </c>
      <c r="L269">
        <v>0.2</v>
      </c>
      <c r="M269">
        <v>10</v>
      </c>
      <c r="N269" t="s">
        <v>117</v>
      </c>
      <c r="O269" t="s">
        <v>111</v>
      </c>
      <c r="P269" t="s">
        <v>113</v>
      </c>
      <c r="Q269" t="s">
        <v>129</v>
      </c>
      <c r="R269" t="s">
        <v>262</v>
      </c>
      <c r="S269">
        <f t="shared" si="8"/>
        <v>279.21099999999996</v>
      </c>
      <c r="T269">
        <f t="shared" si="9"/>
        <v>279.213</v>
      </c>
    </row>
    <row r="270" spans="1:20" ht="12" customHeight="1">
      <c r="A270" s="20">
        <v>4</v>
      </c>
      <c r="B270" s="18">
        <v>183</v>
      </c>
      <c r="C270" t="s">
        <v>125</v>
      </c>
      <c r="D270" t="s">
        <v>254</v>
      </c>
      <c r="E270">
        <v>3</v>
      </c>
      <c r="F270">
        <v>278.06</v>
      </c>
      <c r="G270">
        <v>115.3</v>
      </c>
      <c r="H270">
        <v>119</v>
      </c>
      <c r="I270">
        <v>5</v>
      </c>
      <c r="J270">
        <v>2.5</v>
      </c>
      <c r="K270">
        <v>2</v>
      </c>
      <c r="L270">
        <v>0.1</v>
      </c>
      <c r="M270">
        <v>3.5</v>
      </c>
      <c r="N270" t="s">
        <v>118</v>
      </c>
      <c r="O270" t="s">
        <v>132</v>
      </c>
      <c r="P270" t="s">
        <v>113</v>
      </c>
      <c r="Q270" t="s">
        <v>130</v>
      </c>
      <c r="S270">
        <f t="shared" si="8"/>
        <v>279.214</v>
      </c>
      <c r="T270">
        <f t="shared" si="9"/>
        <v>279.25</v>
      </c>
    </row>
    <row r="271" spans="1:20" ht="12" customHeight="1">
      <c r="A271" s="20">
        <v>4</v>
      </c>
      <c r="B271" s="18">
        <v>183</v>
      </c>
      <c r="C271" t="s">
        <v>125</v>
      </c>
      <c r="D271" t="s">
        <v>254</v>
      </c>
      <c r="E271">
        <v>3</v>
      </c>
      <c r="F271">
        <v>278.06</v>
      </c>
      <c r="G271">
        <v>119</v>
      </c>
      <c r="H271">
        <v>134</v>
      </c>
      <c r="I271">
        <v>10</v>
      </c>
      <c r="J271">
        <v>9</v>
      </c>
      <c r="K271">
        <v>4</v>
      </c>
      <c r="L271">
        <v>0.2</v>
      </c>
      <c r="M271">
        <v>4</v>
      </c>
      <c r="N271" t="s">
        <v>117</v>
      </c>
      <c r="O271" t="s">
        <v>111</v>
      </c>
      <c r="P271" t="s">
        <v>113</v>
      </c>
      <c r="Q271" t="s">
        <v>197</v>
      </c>
      <c r="S271">
        <f t="shared" si="8"/>
        <v>279.251</v>
      </c>
      <c r="T271">
        <f t="shared" si="9"/>
        <v>279.4</v>
      </c>
    </row>
    <row r="273" spans="1:20" ht="12" customHeight="1">
      <c r="A273" s="20">
        <v>4</v>
      </c>
      <c r="B273" s="18">
        <v>183</v>
      </c>
      <c r="C273" t="s">
        <v>125</v>
      </c>
      <c r="D273" t="s">
        <v>254</v>
      </c>
      <c r="E273">
        <v>4</v>
      </c>
      <c r="F273">
        <v>279.4</v>
      </c>
      <c r="G273">
        <v>0</v>
      </c>
      <c r="H273">
        <v>12</v>
      </c>
      <c r="I273">
        <v>10</v>
      </c>
      <c r="J273">
        <v>8</v>
      </c>
      <c r="K273">
        <v>2</v>
      </c>
      <c r="L273">
        <v>0.2</v>
      </c>
      <c r="M273">
        <v>2.5</v>
      </c>
      <c r="N273" t="s">
        <v>117</v>
      </c>
      <c r="O273" t="s">
        <v>111</v>
      </c>
      <c r="P273" t="s">
        <v>113</v>
      </c>
      <c r="Q273" t="s">
        <v>130</v>
      </c>
      <c r="S273">
        <f t="shared" si="8"/>
        <v>279.40099999999995</v>
      </c>
      <c r="T273">
        <f t="shared" si="9"/>
        <v>279.52</v>
      </c>
    </row>
    <row r="274" spans="1:20" ht="12" customHeight="1">
      <c r="A274" s="20">
        <v>4</v>
      </c>
      <c r="B274" s="18">
        <v>183</v>
      </c>
      <c r="C274" t="s">
        <v>125</v>
      </c>
      <c r="D274" t="s">
        <v>254</v>
      </c>
      <c r="E274">
        <v>4</v>
      </c>
      <c r="F274">
        <v>279.4</v>
      </c>
      <c r="G274">
        <v>12</v>
      </c>
      <c r="H274">
        <v>27</v>
      </c>
      <c r="I274">
        <v>12</v>
      </c>
      <c r="J274">
        <v>6</v>
      </c>
      <c r="K274">
        <v>1.2</v>
      </c>
      <c r="L274">
        <v>0.1</v>
      </c>
      <c r="M274">
        <v>6</v>
      </c>
      <c r="N274" t="s">
        <v>118</v>
      </c>
      <c r="O274" t="s">
        <v>132</v>
      </c>
      <c r="P274" t="s">
        <v>113</v>
      </c>
      <c r="Q274" t="s">
        <v>130</v>
      </c>
      <c r="S274">
        <f t="shared" si="8"/>
        <v>279.52099999999996</v>
      </c>
      <c r="T274">
        <f t="shared" si="9"/>
        <v>279.66999999999996</v>
      </c>
    </row>
    <row r="275" spans="1:20" ht="12" customHeight="1">
      <c r="A275" s="20">
        <v>4</v>
      </c>
      <c r="B275" s="18">
        <v>183</v>
      </c>
      <c r="C275" t="s">
        <v>125</v>
      </c>
      <c r="D275" t="s">
        <v>254</v>
      </c>
      <c r="E275">
        <v>4</v>
      </c>
      <c r="F275">
        <v>279.4</v>
      </c>
      <c r="G275">
        <v>27</v>
      </c>
      <c r="H275">
        <v>37</v>
      </c>
      <c r="I275">
        <v>35</v>
      </c>
      <c r="J275">
        <v>5</v>
      </c>
      <c r="K275">
        <v>1</v>
      </c>
      <c r="L275">
        <v>0.2</v>
      </c>
      <c r="M275">
        <v>15</v>
      </c>
      <c r="N275" t="s">
        <v>114</v>
      </c>
      <c r="O275" t="s">
        <v>112</v>
      </c>
      <c r="P275" t="s">
        <v>113</v>
      </c>
      <c r="Q275" t="s">
        <v>138</v>
      </c>
      <c r="R275" t="s">
        <v>263</v>
      </c>
      <c r="S275">
        <f t="shared" si="8"/>
        <v>279.67099999999994</v>
      </c>
      <c r="T275">
        <f t="shared" si="9"/>
        <v>279.77</v>
      </c>
    </row>
    <row r="276" spans="1:20" ht="12" customHeight="1">
      <c r="A276" s="20">
        <v>4</v>
      </c>
      <c r="B276" s="18">
        <v>183</v>
      </c>
      <c r="C276" t="s">
        <v>125</v>
      </c>
      <c r="D276" t="s">
        <v>254</v>
      </c>
      <c r="E276">
        <v>4</v>
      </c>
      <c r="F276">
        <v>279.4</v>
      </c>
      <c r="G276">
        <v>38</v>
      </c>
      <c r="H276">
        <v>140</v>
      </c>
      <c r="I276">
        <v>25</v>
      </c>
      <c r="J276">
        <v>18</v>
      </c>
      <c r="K276">
        <v>4</v>
      </c>
      <c r="L276">
        <v>0.2</v>
      </c>
      <c r="M276">
        <v>5</v>
      </c>
      <c r="N276" t="s">
        <v>117</v>
      </c>
      <c r="O276" t="s">
        <v>133</v>
      </c>
      <c r="P276" t="s">
        <v>113</v>
      </c>
      <c r="Q276" t="s">
        <v>256</v>
      </c>
      <c r="R276" t="s">
        <v>264</v>
      </c>
      <c r="S276">
        <f t="shared" si="8"/>
        <v>279.78099999999995</v>
      </c>
      <c r="T276">
        <f t="shared" si="9"/>
        <v>280.79999999999995</v>
      </c>
    </row>
    <row r="278" spans="1:20" ht="12" customHeight="1">
      <c r="A278" s="20">
        <v>4</v>
      </c>
      <c r="B278" s="18">
        <v>183</v>
      </c>
      <c r="C278" t="s">
        <v>125</v>
      </c>
      <c r="D278" t="s">
        <v>254</v>
      </c>
      <c r="E278">
        <v>5</v>
      </c>
      <c r="F278">
        <v>280.81</v>
      </c>
      <c r="G278">
        <v>0</v>
      </c>
      <c r="H278">
        <v>31.5</v>
      </c>
      <c r="I278">
        <v>15</v>
      </c>
      <c r="J278">
        <v>18</v>
      </c>
      <c r="K278">
        <v>3</v>
      </c>
      <c r="L278">
        <v>0.2</v>
      </c>
      <c r="M278">
        <v>1.5</v>
      </c>
      <c r="N278" t="s">
        <v>118</v>
      </c>
      <c r="O278" t="s">
        <v>132</v>
      </c>
      <c r="P278" t="s">
        <v>113</v>
      </c>
      <c r="Q278" t="s">
        <v>257</v>
      </c>
      <c r="S278">
        <f t="shared" si="8"/>
        <v>280.811</v>
      </c>
      <c r="T278">
        <f t="shared" si="9"/>
        <v>281.125</v>
      </c>
    </row>
    <row r="279" spans="1:20" ht="12" customHeight="1">
      <c r="A279" s="20">
        <v>4</v>
      </c>
      <c r="B279" s="18">
        <v>183</v>
      </c>
      <c r="C279" t="s">
        <v>125</v>
      </c>
      <c r="D279" t="s">
        <v>254</v>
      </c>
      <c r="E279">
        <v>5</v>
      </c>
      <c r="F279">
        <v>280.81</v>
      </c>
      <c r="G279">
        <v>33</v>
      </c>
      <c r="H279">
        <v>53</v>
      </c>
      <c r="I279">
        <v>10</v>
      </c>
      <c r="J279">
        <v>9</v>
      </c>
      <c r="K279">
        <v>2</v>
      </c>
      <c r="L279">
        <v>0.3</v>
      </c>
      <c r="M279">
        <v>2</v>
      </c>
      <c r="N279" t="s">
        <v>118</v>
      </c>
      <c r="O279" t="s">
        <v>132</v>
      </c>
      <c r="P279" t="s">
        <v>113</v>
      </c>
      <c r="Q279" t="s">
        <v>117</v>
      </c>
      <c r="S279">
        <f t="shared" si="8"/>
        <v>281.14099999999996</v>
      </c>
      <c r="T279">
        <f t="shared" si="9"/>
        <v>281.34</v>
      </c>
    </row>
    <row r="280" spans="1:20" ht="12" customHeight="1">
      <c r="A280" s="20">
        <v>4</v>
      </c>
      <c r="B280" s="18">
        <v>183</v>
      </c>
      <c r="C280" t="s">
        <v>125</v>
      </c>
      <c r="D280" t="s">
        <v>254</v>
      </c>
      <c r="E280">
        <v>5</v>
      </c>
      <c r="F280">
        <v>280.81</v>
      </c>
      <c r="G280">
        <v>54</v>
      </c>
      <c r="H280">
        <v>82</v>
      </c>
      <c r="I280">
        <v>20</v>
      </c>
      <c r="J280">
        <v>30</v>
      </c>
      <c r="K280">
        <v>2</v>
      </c>
      <c r="L280">
        <v>0.2</v>
      </c>
      <c r="M280">
        <v>6</v>
      </c>
      <c r="N280" t="s">
        <v>117</v>
      </c>
      <c r="O280" t="s">
        <v>133</v>
      </c>
      <c r="P280" t="s">
        <v>113</v>
      </c>
      <c r="Q280" t="s">
        <v>258</v>
      </c>
      <c r="S280">
        <f t="shared" si="8"/>
        <v>281.351</v>
      </c>
      <c r="T280">
        <f t="shared" si="9"/>
        <v>281.63</v>
      </c>
    </row>
    <row r="281" spans="1:20" ht="12" customHeight="1">
      <c r="A281" s="20">
        <v>4</v>
      </c>
      <c r="B281" s="18">
        <v>183</v>
      </c>
      <c r="C281" t="s">
        <v>125</v>
      </c>
      <c r="D281" t="s">
        <v>254</v>
      </c>
      <c r="E281">
        <v>5</v>
      </c>
      <c r="F281">
        <v>280.81</v>
      </c>
      <c r="G281">
        <v>83</v>
      </c>
      <c r="H281">
        <v>109</v>
      </c>
      <c r="I281">
        <v>5</v>
      </c>
      <c r="J281">
        <v>6</v>
      </c>
      <c r="K281">
        <v>1</v>
      </c>
      <c r="L281">
        <v>0.2</v>
      </c>
      <c r="M281">
        <v>1.5</v>
      </c>
      <c r="N281" t="s">
        <v>118</v>
      </c>
      <c r="O281" t="s">
        <v>132</v>
      </c>
      <c r="P281" t="s">
        <v>113</v>
      </c>
      <c r="Q281" t="s">
        <v>117</v>
      </c>
      <c r="S281">
        <f t="shared" si="8"/>
        <v>281.64099999999996</v>
      </c>
      <c r="T281">
        <f t="shared" si="9"/>
        <v>281.9</v>
      </c>
    </row>
    <row r="282" spans="1:20" ht="12" customHeight="1">
      <c r="A282" s="20">
        <v>4</v>
      </c>
      <c r="B282" s="18">
        <v>183</v>
      </c>
      <c r="C282" t="s">
        <v>125</v>
      </c>
      <c r="D282" t="s">
        <v>254</v>
      </c>
      <c r="E282">
        <v>5</v>
      </c>
      <c r="F282">
        <v>280.81</v>
      </c>
      <c r="G282">
        <v>110</v>
      </c>
      <c r="H282">
        <v>140</v>
      </c>
      <c r="I282">
        <v>10</v>
      </c>
      <c r="J282">
        <v>30</v>
      </c>
      <c r="K282">
        <v>4</v>
      </c>
      <c r="L282">
        <v>0.3</v>
      </c>
      <c r="M282">
        <v>0.8</v>
      </c>
      <c r="N282" t="s">
        <v>118</v>
      </c>
      <c r="O282" t="s">
        <v>133</v>
      </c>
      <c r="P282" t="s">
        <v>113</v>
      </c>
      <c r="Q282" t="s">
        <v>259</v>
      </c>
      <c r="S282">
        <f t="shared" si="8"/>
        <v>281.911</v>
      </c>
      <c r="T282">
        <f t="shared" si="9"/>
        <v>282.21</v>
      </c>
    </row>
    <row r="284" spans="1:20" ht="12" customHeight="1">
      <c r="A284" s="20">
        <v>4</v>
      </c>
      <c r="B284" s="18">
        <v>183</v>
      </c>
      <c r="C284" t="s">
        <v>125</v>
      </c>
      <c r="D284" t="s">
        <v>254</v>
      </c>
      <c r="E284">
        <v>6</v>
      </c>
      <c r="F284">
        <v>282.22</v>
      </c>
      <c r="G284">
        <v>0</v>
      </c>
      <c r="H284">
        <v>10</v>
      </c>
      <c r="I284">
        <v>3</v>
      </c>
      <c r="J284">
        <v>4</v>
      </c>
      <c r="K284">
        <v>2</v>
      </c>
      <c r="L284">
        <v>0.5</v>
      </c>
      <c r="M284">
        <v>0.4</v>
      </c>
      <c r="N284" t="s">
        <v>118</v>
      </c>
      <c r="O284" t="s">
        <v>132</v>
      </c>
      <c r="P284" t="s">
        <v>113</v>
      </c>
      <c r="Q284" t="s">
        <v>197</v>
      </c>
      <c r="S284">
        <f t="shared" si="8"/>
        <v>282.221</v>
      </c>
      <c r="T284">
        <f t="shared" si="9"/>
        <v>282.32000000000005</v>
      </c>
    </row>
    <row r="285" spans="1:20" ht="12" customHeight="1">
      <c r="A285" s="20">
        <v>4</v>
      </c>
      <c r="B285" s="18">
        <v>183</v>
      </c>
      <c r="C285" t="s">
        <v>125</v>
      </c>
      <c r="D285" t="s">
        <v>254</v>
      </c>
      <c r="E285">
        <v>6</v>
      </c>
      <c r="F285">
        <v>282.22</v>
      </c>
      <c r="G285">
        <v>10</v>
      </c>
      <c r="H285">
        <v>30</v>
      </c>
      <c r="I285">
        <v>7</v>
      </c>
      <c r="J285">
        <v>14</v>
      </c>
      <c r="K285">
        <v>4</v>
      </c>
      <c r="L285">
        <v>0.5</v>
      </c>
      <c r="M285">
        <v>0.4</v>
      </c>
      <c r="N285" t="s">
        <v>118</v>
      </c>
      <c r="O285" t="s">
        <v>132</v>
      </c>
      <c r="P285" t="s">
        <v>113</v>
      </c>
      <c r="Q285" t="s">
        <v>247</v>
      </c>
      <c r="S285">
        <f t="shared" si="8"/>
        <v>282.321</v>
      </c>
      <c r="T285">
        <f t="shared" si="9"/>
        <v>282.52000000000004</v>
      </c>
    </row>
    <row r="286" spans="1:20" ht="12" customHeight="1">
      <c r="A286" s="20">
        <v>4</v>
      </c>
      <c r="B286" s="18">
        <v>183</v>
      </c>
      <c r="C286" t="s">
        <v>125</v>
      </c>
      <c r="D286" t="s">
        <v>254</v>
      </c>
      <c r="E286">
        <v>6</v>
      </c>
      <c r="F286">
        <v>282.22</v>
      </c>
      <c r="G286">
        <v>30</v>
      </c>
      <c r="H286">
        <v>100</v>
      </c>
      <c r="I286">
        <v>3</v>
      </c>
      <c r="J286">
        <v>6</v>
      </c>
      <c r="K286">
        <v>4</v>
      </c>
      <c r="L286">
        <v>0.8</v>
      </c>
      <c r="M286">
        <v>0.2</v>
      </c>
      <c r="N286" t="s">
        <v>118</v>
      </c>
      <c r="O286" t="s">
        <v>133</v>
      </c>
      <c r="P286" t="s">
        <v>113</v>
      </c>
      <c r="Q286" t="s">
        <v>129</v>
      </c>
      <c r="S286">
        <f t="shared" si="8"/>
        <v>282.521</v>
      </c>
      <c r="T286">
        <f t="shared" si="9"/>
        <v>283.22</v>
      </c>
    </row>
    <row r="287" spans="1:20" ht="12" customHeight="1">
      <c r="A287" s="20">
        <v>4</v>
      </c>
      <c r="B287" s="18">
        <v>183</v>
      </c>
      <c r="C287" t="s">
        <v>125</v>
      </c>
      <c r="D287" t="s">
        <v>254</v>
      </c>
      <c r="E287">
        <v>6</v>
      </c>
      <c r="F287">
        <v>282.22</v>
      </c>
      <c r="G287">
        <v>100</v>
      </c>
      <c r="H287">
        <v>149</v>
      </c>
      <c r="I287">
        <v>3</v>
      </c>
      <c r="J287">
        <v>6</v>
      </c>
      <c r="K287">
        <v>2</v>
      </c>
      <c r="L287">
        <v>1</v>
      </c>
      <c r="M287">
        <v>0.2</v>
      </c>
      <c r="N287" t="s">
        <v>118</v>
      </c>
      <c r="O287" t="s">
        <v>112</v>
      </c>
      <c r="P287" t="s">
        <v>113</v>
      </c>
      <c r="Q287" t="s">
        <v>138</v>
      </c>
      <c r="S287">
        <f t="shared" si="8"/>
        <v>283.221</v>
      </c>
      <c r="T287">
        <f t="shared" si="9"/>
        <v>283.71000000000004</v>
      </c>
    </row>
    <row r="289" spans="1:20" ht="12" customHeight="1">
      <c r="A289" s="20">
        <v>4</v>
      </c>
      <c r="B289" s="18">
        <v>183</v>
      </c>
      <c r="C289" t="s">
        <v>125</v>
      </c>
      <c r="D289" t="s">
        <v>254</v>
      </c>
      <c r="E289">
        <v>7</v>
      </c>
      <c r="F289">
        <v>283.72</v>
      </c>
      <c r="G289">
        <v>0</v>
      </c>
      <c r="H289">
        <v>17</v>
      </c>
      <c r="I289">
        <v>1.5</v>
      </c>
      <c r="J289">
        <v>2</v>
      </c>
      <c r="K289">
        <v>1</v>
      </c>
      <c r="L289">
        <v>0.3</v>
      </c>
      <c r="M289">
        <v>0.1</v>
      </c>
      <c r="N289" t="s">
        <v>114</v>
      </c>
      <c r="O289" t="s">
        <v>133</v>
      </c>
      <c r="P289" t="s">
        <v>113</v>
      </c>
      <c r="Q289" t="s">
        <v>130</v>
      </c>
      <c r="S289">
        <f t="shared" si="8"/>
        <v>283.721</v>
      </c>
      <c r="T289">
        <f t="shared" si="9"/>
        <v>283.89000000000004</v>
      </c>
    </row>
    <row r="290" spans="1:20" ht="12" customHeight="1">
      <c r="A290" s="20">
        <v>4</v>
      </c>
      <c r="B290" s="18">
        <v>183</v>
      </c>
      <c r="C290" t="s">
        <v>125</v>
      </c>
      <c r="D290" t="s">
        <v>254</v>
      </c>
      <c r="E290">
        <v>7</v>
      </c>
      <c r="F290">
        <v>283.72</v>
      </c>
      <c r="G290">
        <v>17</v>
      </c>
      <c r="H290">
        <v>17.2</v>
      </c>
      <c r="I290">
        <v>40</v>
      </c>
      <c r="J290">
        <v>7</v>
      </c>
      <c r="K290">
        <v>3</v>
      </c>
      <c r="L290">
        <v>1</v>
      </c>
      <c r="M290">
        <v>10</v>
      </c>
      <c r="N290" t="s">
        <v>117</v>
      </c>
      <c r="O290" t="s">
        <v>111</v>
      </c>
      <c r="P290" t="s">
        <v>113</v>
      </c>
      <c r="Q290" t="s">
        <v>117</v>
      </c>
      <c r="R290" t="s">
        <v>216</v>
      </c>
      <c r="S290">
        <f t="shared" si="8"/>
        <v>283.891</v>
      </c>
      <c r="T290">
        <f t="shared" si="9"/>
        <v>283.89200000000005</v>
      </c>
    </row>
    <row r="291" spans="1:20" ht="12" customHeight="1">
      <c r="A291" s="20">
        <v>4</v>
      </c>
      <c r="B291" s="18">
        <v>183</v>
      </c>
      <c r="C291" t="s">
        <v>125</v>
      </c>
      <c r="D291" t="s">
        <v>254</v>
      </c>
      <c r="E291">
        <v>7</v>
      </c>
      <c r="F291">
        <v>283.72</v>
      </c>
      <c r="G291">
        <v>17.2</v>
      </c>
      <c r="H291">
        <v>34.5</v>
      </c>
      <c r="I291">
        <v>0.5</v>
      </c>
      <c r="J291">
        <v>6</v>
      </c>
      <c r="K291">
        <v>0.5</v>
      </c>
      <c r="L291">
        <v>0.2</v>
      </c>
      <c r="M291">
        <v>0.12</v>
      </c>
      <c r="N291" t="s">
        <v>114</v>
      </c>
      <c r="O291" t="s">
        <v>112</v>
      </c>
      <c r="P291" t="s">
        <v>113</v>
      </c>
      <c r="Q291" t="s">
        <v>117</v>
      </c>
      <c r="S291">
        <f t="shared" si="8"/>
        <v>283.89300000000003</v>
      </c>
      <c r="T291">
        <f t="shared" si="9"/>
        <v>284.06500000000005</v>
      </c>
    </row>
    <row r="292" spans="1:20" ht="12" customHeight="1">
      <c r="A292" s="20">
        <v>4</v>
      </c>
      <c r="B292" s="18">
        <v>183</v>
      </c>
      <c r="C292" t="s">
        <v>125</v>
      </c>
      <c r="D292" t="s">
        <v>254</v>
      </c>
      <c r="E292">
        <v>7</v>
      </c>
      <c r="F292">
        <v>283.72</v>
      </c>
      <c r="G292">
        <v>34.5</v>
      </c>
      <c r="H292">
        <v>34.6</v>
      </c>
      <c r="I292">
        <v>40</v>
      </c>
      <c r="J292">
        <v>4</v>
      </c>
      <c r="K292">
        <v>1</v>
      </c>
      <c r="L292">
        <v>0.3</v>
      </c>
      <c r="M292">
        <v>20</v>
      </c>
      <c r="N292" t="s">
        <v>117</v>
      </c>
      <c r="O292" t="s">
        <v>132</v>
      </c>
      <c r="P292" t="s">
        <v>113</v>
      </c>
      <c r="Q292" t="s">
        <v>117</v>
      </c>
      <c r="R292" t="s">
        <v>265</v>
      </c>
      <c r="S292">
        <f t="shared" si="8"/>
        <v>284.06600000000003</v>
      </c>
      <c r="T292">
        <f t="shared" si="9"/>
        <v>284.06600000000003</v>
      </c>
    </row>
    <row r="293" spans="1:20" ht="12" customHeight="1">
      <c r="A293" s="20">
        <v>4</v>
      </c>
      <c r="B293" s="18">
        <v>183</v>
      </c>
      <c r="C293" t="s">
        <v>125</v>
      </c>
      <c r="D293" t="s">
        <v>254</v>
      </c>
      <c r="E293">
        <v>7</v>
      </c>
      <c r="F293">
        <v>283.72</v>
      </c>
      <c r="G293">
        <v>34.6</v>
      </c>
      <c r="H293">
        <v>38.5</v>
      </c>
      <c r="I293">
        <v>0.5</v>
      </c>
      <c r="J293">
        <v>2</v>
      </c>
      <c r="K293">
        <v>2</v>
      </c>
      <c r="L293">
        <v>2</v>
      </c>
      <c r="M293">
        <v>0.1</v>
      </c>
      <c r="N293" t="s">
        <v>114</v>
      </c>
      <c r="O293" t="s">
        <v>133</v>
      </c>
      <c r="P293" t="s">
        <v>113</v>
      </c>
      <c r="Q293" t="s">
        <v>129</v>
      </c>
      <c r="S293">
        <f t="shared" si="8"/>
        <v>284.067</v>
      </c>
      <c r="T293">
        <f t="shared" si="9"/>
        <v>284.105</v>
      </c>
    </row>
    <row r="294" spans="1:20" ht="12" customHeight="1">
      <c r="A294" s="20">
        <v>4</v>
      </c>
      <c r="B294" s="18">
        <v>183</v>
      </c>
      <c r="C294" t="s">
        <v>125</v>
      </c>
      <c r="D294" t="s">
        <v>254</v>
      </c>
      <c r="E294">
        <v>7</v>
      </c>
      <c r="F294">
        <v>283.72</v>
      </c>
      <c r="G294">
        <v>38.5</v>
      </c>
      <c r="H294">
        <v>39.1</v>
      </c>
      <c r="I294">
        <v>35</v>
      </c>
      <c r="J294">
        <v>7</v>
      </c>
      <c r="K294">
        <v>6</v>
      </c>
      <c r="L294">
        <v>1</v>
      </c>
      <c r="M294">
        <v>2</v>
      </c>
      <c r="N294" t="s">
        <v>118</v>
      </c>
      <c r="O294" t="s">
        <v>111</v>
      </c>
      <c r="P294" t="s">
        <v>113</v>
      </c>
      <c r="Q294" t="s">
        <v>117</v>
      </c>
      <c r="R294" t="s">
        <v>262</v>
      </c>
      <c r="S294">
        <f t="shared" si="8"/>
        <v>284.106</v>
      </c>
      <c r="T294">
        <f t="shared" si="9"/>
        <v>284.11100000000005</v>
      </c>
    </row>
    <row r="295" spans="1:20" ht="12" customHeight="1">
      <c r="A295" s="20">
        <v>4</v>
      </c>
      <c r="B295" s="18">
        <v>183</v>
      </c>
      <c r="C295" t="s">
        <v>125</v>
      </c>
      <c r="D295" t="s">
        <v>254</v>
      </c>
      <c r="E295">
        <v>7</v>
      </c>
      <c r="F295">
        <v>283.72</v>
      </c>
      <c r="G295">
        <v>39.1</v>
      </c>
      <c r="H295">
        <v>60</v>
      </c>
      <c r="I295">
        <v>0.3</v>
      </c>
      <c r="J295">
        <v>3</v>
      </c>
      <c r="K295">
        <v>2</v>
      </c>
      <c r="L295">
        <v>1</v>
      </c>
      <c r="M295">
        <v>0.04</v>
      </c>
      <c r="N295" t="s">
        <v>114</v>
      </c>
      <c r="O295" t="s">
        <v>112</v>
      </c>
      <c r="P295" t="s">
        <v>113</v>
      </c>
      <c r="Q295" t="s">
        <v>130</v>
      </c>
      <c r="S295">
        <f t="shared" si="8"/>
        <v>284.112</v>
      </c>
      <c r="T295">
        <f t="shared" si="9"/>
        <v>284.32000000000005</v>
      </c>
    </row>
    <row r="297" spans="1:20" ht="12" customHeight="1">
      <c r="A297" s="20">
        <v>4</v>
      </c>
      <c r="B297" s="18">
        <v>183</v>
      </c>
      <c r="C297" t="s">
        <v>125</v>
      </c>
      <c r="D297" t="s">
        <v>266</v>
      </c>
      <c r="E297">
        <v>1</v>
      </c>
      <c r="F297">
        <v>285.5</v>
      </c>
      <c r="G297">
        <v>0</v>
      </c>
      <c r="H297">
        <v>18</v>
      </c>
      <c r="I297">
        <v>0.4</v>
      </c>
      <c r="J297">
        <v>3</v>
      </c>
      <c r="K297">
        <v>1</v>
      </c>
      <c r="L297">
        <v>0.2</v>
      </c>
      <c r="M297">
        <v>0.2</v>
      </c>
      <c r="N297" t="s">
        <v>118</v>
      </c>
      <c r="O297" t="s">
        <v>133</v>
      </c>
      <c r="P297" t="s">
        <v>113</v>
      </c>
      <c r="Q297" t="s">
        <v>130</v>
      </c>
      <c r="S297">
        <f t="shared" si="8"/>
        <v>285.501</v>
      </c>
      <c r="T297">
        <f t="shared" si="9"/>
        <v>285.68</v>
      </c>
    </row>
    <row r="298" spans="1:20" ht="12" customHeight="1">
      <c r="A298" s="20">
        <v>4</v>
      </c>
      <c r="B298" s="18">
        <v>183</v>
      </c>
      <c r="C298" t="s">
        <v>125</v>
      </c>
      <c r="D298" t="s">
        <v>266</v>
      </c>
      <c r="E298">
        <v>1</v>
      </c>
      <c r="F298">
        <v>285.5</v>
      </c>
      <c r="G298">
        <v>18</v>
      </c>
      <c r="H298">
        <v>21</v>
      </c>
      <c r="I298">
        <v>50</v>
      </c>
      <c r="J298">
        <v>45</v>
      </c>
      <c r="K298">
        <v>30</v>
      </c>
      <c r="L298">
        <v>11</v>
      </c>
      <c r="M298">
        <v>0.1</v>
      </c>
      <c r="N298" t="s">
        <v>117</v>
      </c>
      <c r="O298" t="s">
        <v>133</v>
      </c>
      <c r="P298" t="s">
        <v>113</v>
      </c>
      <c r="Q298" t="s">
        <v>129</v>
      </c>
      <c r="R298" t="s">
        <v>268</v>
      </c>
      <c r="S298">
        <f t="shared" si="8"/>
        <v>285.681</v>
      </c>
      <c r="T298">
        <f t="shared" si="9"/>
        <v>285.71</v>
      </c>
    </row>
    <row r="299" spans="1:20" ht="12" customHeight="1">
      <c r="A299" s="20">
        <v>4</v>
      </c>
      <c r="B299" s="18">
        <v>183</v>
      </c>
      <c r="C299" t="s">
        <v>125</v>
      </c>
      <c r="D299" t="s">
        <v>266</v>
      </c>
      <c r="E299">
        <v>1</v>
      </c>
      <c r="F299">
        <v>285.5</v>
      </c>
      <c r="G299">
        <v>21</v>
      </c>
      <c r="H299">
        <v>71</v>
      </c>
      <c r="I299">
        <v>1</v>
      </c>
      <c r="J299">
        <v>12</v>
      </c>
      <c r="K299">
        <v>1.5</v>
      </c>
      <c r="L299">
        <v>0.2</v>
      </c>
      <c r="M299">
        <v>0.3</v>
      </c>
      <c r="N299" t="s">
        <v>118</v>
      </c>
      <c r="O299" t="s">
        <v>132</v>
      </c>
      <c r="P299" t="s">
        <v>113</v>
      </c>
      <c r="Q299" t="s">
        <v>197</v>
      </c>
      <c r="S299">
        <f t="shared" si="8"/>
        <v>285.71099999999996</v>
      </c>
      <c r="T299">
        <f t="shared" si="9"/>
        <v>286.21</v>
      </c>
    </row>
    <row r="300" spans="1:20" ht="12" customHeight="1">
      <c r="A300" s="20">
        <v>4</v>
      </c>
      <c r="B300" s="18">
        <v>183</v>
      </c>
      <c r="C300" t="s">
        <v>125</v>
      </c>
      <c r="D300" t="s">
        <v>266</v>
      </c>
      <c r="E300">
        <v>1</v>
      </c>
      <c r="F300">
        <v>285.5</v>
      </c>
      <c r="G300">
        <v>71</v>
      </c>
      <c r="H300">
        <v>71.3</v>
      </c>
      <c r="I300">
        <v>30</v>
      </c>
      <c r="J300">
        <v>5</v>
      </c>
      <c r="K300">
        <v>3</v>
      </c>
      <c r="L300">
        <v>1</v>
      </c>
      <c r="M300">
        <v>10</v>
      </c>
      <c r="N300" t="s">
        <v>118</v>
      </c>
      <c r="O300" t="s">
        <v>132</v>
      </c>
      <c r="P300" t="s">
        <v>113</v>
      </c>
      <c r="Q300" t="s">
        <v>138</v>
      </c>
      <c r="R300" t="s">
        <v>269</v>
      </c>
      <c r="S300">
        <f t="shared" si="8"/>
        <v>286.21099999999996</v>
      </c>
      <c r="T300">
        <f t="shared" si="9"/>
        <v>286.213</v>
      </c>
    </row>
    <row r="301" spans="1:20" ht="12" customHeight="1">
      <c r="A301" s="20">
        <v>4</v>
      </c>
      <c r="B301" s="18">
        <v>183</v>
      </c>
      <c r="C301" t="s">
        <v>125</v>
      </c>
      <c r="D301" t="s">
        <v>266</v>
      </c>
      <c r="E301">
        <v>1</v>
      </c>
      <c r="F301">
        <v>285.5</v>
      </c>
      <c r="G301">
        <v>71.3</v>
      </c>
      <c r="H301">
        <v>82</v>
      </c>
      <c r="I301">
        <v>3</v>
      </c>
      <c r="J301">
        <v>5</v>
      </c>
      <c r="K301">
        <v>2</v>
      </c>
      <c r="L301">
        <v>0.2</v>
      </c>
      <c r="M301">
        <v>1</v>
      </c>
      <c r="N301" t="s">
        <v>117</v>
      </c>
      <c r="O301" t="s">
        <v>133</v>
      </c>
      <c r="P301" t="s">
        <v>113</v>
      </c>
      <c r="Q301" t="s">
        <v>130</v>
      </c>
      <c r="S301">
        <f t="shared" si="8"/>
        <v>286.214</v>
      </c>
      <c r="T301">
        <f t="shared" si="9"/>
        <v>286.32</v>
      </c>
    </row>
    <row r="302" spans="1:20" ht="12" customHeight="1">
      <c r="A302" s="20">
        <v>4</v>
      </c>
      <c r="B302" s="18">
        <v>183</v>
      </c>
      <c r="C302" t="s">
        <v>125</v>
      </c>
      <c r="D302" t="s">
        <v>266</v>
      </c>
      <c r="E302">
        <v>1</v>
      </c>
      <c r="F302">
        <v>285.5</v>
      </c>
      <c r="G302">
        <v>82</v>
      </c>
      <c r="H302">
        <v>90</v>
      </c>
      <c r="I302">
        <v>6</v>
      </c>
      <c r="J302">
        <v>5</v>
      </c>
      <c r="K302">
        <v>2</v>
      </c>
      <c r="L302">
        <v>0.2</v>
      </c>
      <c r="M302">
        <v>1.3</v>
      </c>
      <c r="N302" t="s">
        <v>118</v>
      </c>
      <c r="O302" t="s">
        <v>133</v>
      </c>
      <c r="P302" t="s">
        <v>119</v>
      </c>
      <c r="Q302" t="s">
        <v>130</v>
      </c>
      <c r="S302">
        <f t="shared" si="8"/>
        <v>286.32099999999997</v>
      </c>
      <c r="T302">
        <f t="shared" si="9"/>
        <v>286.4</v>
      </c>
    </row>
    <row r="303" spans="1:20" ht="12" customHeight="1">
      <c r="A303" s="20">
        <v>4</v>
      </c>
      <c r="B303" s="18">
        <v>183</v>
      </c>
      <c r="C303" t="s">
        <v>125</v>
      </c>
      <c r="D303" t="s">
        <v>266</v>
      </c>
      <c r="E303">
        <v>1</v>
      </c>
      <c r="F303">
        <v>285.5</v>
      </c>
      <c r="G303">
        <v>90</v>
      </c>
      <c r="H303">
        <v>96</v>
      </c>
      <c r="I303">
        <v>6</v>
      </c>
      <c r="J303">
        <v>5</v>
      </c>
      <c r="K303">
        <v>2</v>
      </c>
      <c r="L303">
        <v>0.2</v>
      </c>
      <c r="M303">
        <v>1.5</v>
      </c>
      <c r="N303" t="s">
        <v>118</v>
      </c>
      <c r="O303" t="s">
        <v>133</v>
      </c>
      <c r="P303" t="s">
        <v>113</v>
      </c>
      <c r="Q303" t="s">
        <v>130</v>
      </c>
      <c r="S303">
        <f t="shared" si="8"/>
        <v>286.40099999999995</v>
      </c>
      <c r="T303">
        <f t="shared" si="9"/>
        <v>286.46</v>
      </c>
    </row>
    <row r="304" spans="1:20" ht="12" customHeight="1">
      <c r="A304" s="20">
        <v>4</v>
      </c>
      <c r="B304" s="18">
        <v>183</v>
      </c>
      <c r="C304" t="s">
        <v>125</v>
      </c>
      <c r="D304" t="s">
        <v>266</v>
      </c>
      <c r="E304">
        <v>1</v>
      </c>
      <c r="F304">
        <v>285.5</v>
      </c>
      <c r="G304">
        <v>96</v>
      </c>
      <c r="H304">
        <v>104</v>
      </c>
      <c r="I304">
        <v>8</v>
      </c>
      <c r="J304">
        <v>10</v>
      </c>
      <c r="K304">
        <v>3</v>
      </c>
      <c r="L304">
        <v>0.1</v>
      </c>
      <c r="M304">
        <v>3.5</v>
      </c>
      <c r="N304" t="s">
        <v>117</v>
      </c>
      <c r="O304" t="s">
        <v>132</v>
      </c>
      <c r="P304" t="s">
        <v>113</v>
      </c>
      <c r="Q304" t="s">
        <v>138</v>
      </c>
      <c r="S304">
        <f t="shared" si="8"/>
        <v>286.46099999999996</v>
      </c>
      <c r="T304">
        <f t="shared" si="9"/>
        <v>286.54</v>
      </c>
    </row>
    <row r="305" spans="1:20" ht="12" customHeight="1">
      <c r="A305" s="20">
        <v>4</v>
      </c>
      <c r="B305" s="18">
        <v>183</v>
      </c>
      <c r="C305" t="s">
        <v>125</v>
      </c>
      <c r="D305" t="s">
        <v>266</v>
      </c>
      <c r="E305">
        <v>1</v>
      </c>
      <c r="F305">
        <v>285.5</v>
      </c>
      <c r="G305">
        <v>104</v>
      </c>
      <c r="H305">
        <v>113</v>
      </c>
      <c r="I305">
        <v>15</v>
      </c>
      <c r="J305">
        <v>11</v>
      </c>
      <c r="K305">
        <v>3</v>
      </c>
      <c r="L305">
        <v>0.1</v>
      </c>
      <c r="M305">
        <v>3.5</v>
      </c>
      <c r="N305" t="s">
        <v>117</v>
      </c>
      <c r="O305" t="s">
        <v>111</v>
      </c>
      <c r="P305" t="s">
        <v>113</v>
      </c>
      <c r="Q305" t="s">
        <v>138</v>
      </c>
      <c r="S305">
        <f t="shared" si="8"/>
        <v>286.541</v>
      </c>
      <c r="T305">
        <f t="shared" si="9"/>
        <v>286.63</v>
      </c>
    </row>
    <row r="306" spans="1:20" ht="12" customHeight="1">
      <c r="A306" s="20">
        <v>4</v>
      </c>
      <c r="B306" s="18">
        <v>183</v>
      </c>
      <c r="C306" t="s">
        <v>125</v>
      </c>
      <c r="D306" t="s">
        <v>266</v>
      </c>
      <c r="E306">
        <v>1</v>
      </c>
      <c r="F306">
        <v>285.5</v>
      </c>
      <c r="G306">
        <v>113</v>
      </c>
      <c r="H306">
        <v>120</v>
      </c>
      <c r="I306">
        <v>20</v>
      </c>
      <c r="J306">
        <v>6</v>
      </c>
      <c r="K306">
        <v>1</v>
      </c>
      <c r="L306">
        <v>0.1</v>
      </c>
      <c r="M306">
        <v>5</v>
      </c>
      <c r="N306" t="s">
        <v>117</v>
      </c>
      <c r="O306" t="s">
        <v>132</v>
      </c>
      <c r="P306" t="s">
        <v>113</v>
      </c>
      <c r="Q306" t="s">
        <v>129</v>
      </c>
      <c r="S306">
        <f t="shared" si="8"/>
        <v>286.631</v>
      </c>
      <c r="T306">
        <f t="shared" si="9"/>
        <v>286.7</v>
      </c>
    </row>
    <row r="307" spans="1:20" ht="12" customHeight="1">
      <c r="A307" s="20">
        <v>4</v>
      </c>
      <c r="B307" s="18">
        <v>183</v>
      </c>
      <c r="C307" t="s">
        <v>125</v>
      </c>
      <c r="D307" t="s">
        <v>266</v>
      </c>
      <c r="E307">
        <v>1</v>
      </c>
      <c r="F307">
        <v>285.5</v>
      </c>
      <c r="G307">
        <v>120</v>
      </c>
      <c r="H307">
        <v>122.5</v>
      </c>
      <c r="I307">
        <v>10</v>
      </c>
      <c r="J307">
        <v>1.5</v>
      </c>
      <c r="K307">
        <v>0.2</v>
      </c>
      <c r="L307">
        <v>0.1</v>
      </c>
      <c r="M307">
        <v>10</v>
      </c>
      <c r="N307" t="s">
        <v>118</v>
      </c>
      <c r="O307" t="s">
        <v>132</v>
      </c>
      <c r="P307" t="s">
        <v>113</v>
      </c>
      <c r="Q307" t="s">
        <v>267</v>
      </c>
      <c r="R307" t="s">
        <v>270</v>
      </c>
      <c r="S307">
        <f t="shared" si="8"/>
        <v>286.70099999999996</v>
      </c>
      <c r="T307">
        <f t="shared" si="9"/>
        <v>286.725</v>
      </c>
    </row>
    <row r="309" spans="1:20" ht="12" customHeight="1">
      <c r="A309" s="20">
        <v>7</v>
      </c>
      <c r="B309" s="18">
        <v>183</v>
      </c>
      <c r="C309" t="s">
        <v>125</v>
      </c>
      <c r="D309" t="s">
        <v>271</v>
      </c>
      <c r="E309">
        <v>1</v>
      </c>
      <c r="F309">
        <v>322.8</v>
      </c>
      <c r="G309">
        <v>0</v>
      </c>
      <c r="H309">
        <v>10</v>
      </c>
      <c r="I309">
        <v>5</v>
      </c>
      <c r="J309">
        <v>1</v>
      </c>
      <c r="K309">
        <v>0.3</v>
      </c>
      <c r="L309">
        <v>0.1</v>
      </c>
      <c r="M309">
        <v>10</v>
      </c>
      <c r="N309" t="s">
        <v>117</v>
      </c>
      <c r="O309" t="s">
        <v>111</v>
      </c>
      <c r="P309" t="s">
        <v>113</v>
      </c>
      <c r="R309" t="s">
        <v>272</v>
      </c>
      <c r="S309">
        <f aca="true" t="shared" si="10" ref="S309:S371">F309+PRODUCT(G309,0.01)+0.001</f>
        <v>322.801</v>
      </c>
      <c r="T309">
        <f aca="true" t="shared" si="11" ref="T309:T371">F309+PRODUCT(H309,0.01)</f>
        <v>322.90000000000003</v>
      </c>
    </row>
    <row r="310" spans="1:20" ht="12" customHeight="1">
      <c r="A310" s="20">
        <v>7</v>
      </c>
      <c r="B310" s="18">
        <v>183</v>
      </c>
      <c r="C310" t="s">
        <v>125</v>
      </c>
      <c r="D310" t="s">
        <v>271</v>
      </c>
      <c r="E310">
        <v>1</v>
      </c>
      <c r="F310">
        <v>322.8</v>
      </c>
      <c r="G310">
        <v>10</v>
      </c>
      <c r="H310">
        <v>18</v>
      </c>
      <c r="I310">
        <v>12</v>
      </c>
      <c r="J310">
        <v>3</v>
      </c>
      <c r="K310">
        <v>1.5</v>
      </c>
      <c r="L310">
        <v>0.2</v>
      </c>
      <c r="M310">
        <v>7</v>
      </c>
      <c r="N310" t="s">
        <v>118</v>
      </c>
      <c r="O310" t="s">
        <v>133</v>
      </c>
      <c r="P310" t="s">
        <v>113</v>
      </c>
      <c r="R310" t="s">
        <v>0</v>
      </c>
      <c r="S310">
        <f t="shared" si="10"/>
        <v>322.901</v>
      </c>
      <c r="T310">
        <f t="shared" si="11"/>
        <v>322.98</v>
      </c>
    </row>
    <row r="311" spans="1:20" ht="12" customHeight="1">
      <c r="A311" s="20">
        <v>7</v>
      </c>
      <c r="B311" s="18">
        <v>183</v>
      </c>
      <c r="C311" t="s">
        <v>125</v>
      </c>
      <c r="D311" t="s">
        <v>271</v>
      </c>
      <c r="E311">
        <v>1</v>
      </c>
      <c r="F311">
        <v>322.8</v>
      </c>
      <c r="G311">
        <v>18</v>
      </c>
      <c r="H311">
        <v>24.5</v>
      </c>
      <c r="I311">
        <v>7</v>
      </c>
      <c r="J311">
        <v>3</v>
      </c>
      <c r="K311">
        <v>1</v>
      </c>
      <c r="L311">
        <v>0.1</v>
      </c>
      <c r="M311">
        <v>25</v>
      </c>
      <c r="N311" t="s">
        <v>117</v>
      </c>
      <c r="O311" t="s">
        <v>132</v>
      </c>
      <c r="P311" t="s">
        <v>113</v>
      </c>
      <c r="R311" t="s">
        <v>1</v>
      </c>
      <c r="S311">
        <f t="shared" si="10"/>
        <v>322.981</v>
      </c>
      <c r="T311">
        <f t="shared" si="11"/>
        <v>323.045</v>
      </c>
    </row>
    <row r="312" spans="1:20" ht="12" customHeight="1">
      <c r="A312" s="20">
        <v>7</v>
      </c>
      <c r="B312" s="18">
        <v>183</v>
      </c>
      <c r="C312" t="s">
        <v>125</v>
      </c>
      <c r="D312" t="s">
        <v>271</v>
      </c>
      <c r="E312">
        <v>1</v>
      </c>
      <c r="F312">
        <v>322.8</v>
      </c>
      <c r="G312">
        <v>24.5</v>
      </c>
      <c r="H312">
        <v>28</v>
      </c>
      <c r="I312">
        <v>20</v>
      </c>
      <c r="J312">
        <v>3</v>
      </c>
      <c r="K312">
        <v>0.7</v>
      </c>
      <c r="L312">
        <v>0.3</v>
      </c>
      <c r="M312">
        <v>15</v>
      </c>
      <c r="N312" t="s">
        <v>114</v>
      </c>
      <c r="O312" t="s">
        <v>112</v>
      </c>
      <c r="P312" t="s">
        <v>113</v>
      </c>
      <c r="R312" t="s">
        <v>2</v>
      </c>
      <c r="S312">
        <f t="shared" si="10"/>
        <v>323.046</v>
      </c>
      <c r="T312">
        <f t="shared" si="11"/>
        <v>323.08</v>
      </c>
    </row>
    <row r="313" spans="1:20" ht="12" customHeight="1">
      <c r="A313" s="20">
        <v>7</v>
      </c>
      <c r="B313" s="18">
        <v>183</v>
      </c>
      <c r="C313" t="s">
        <v>125</v>
      </c>
      <c r="D313" t="s">
        <v>271</v>
      </c>
      <c r="E313">
        <v>1</v>
      </c>
      <c r="F313">
        <v>322.8</v>
      </c>
      <c r="G313">
        <v>28</v>
      </c>
      <c r="H313">
        <v>28.5</v>
      </c>
      <c r="I313">
        <v>100</v>
      </c>
      <c r="J313">
        <v>50</v>
      </c>
      <c r="K313">
        <v>25</v>
      </c>
      <c r="L313">
        <v>20</v>
      </c>
      <c r="M313">
        <v>0.2</v>
      </c>
      <c r="N313" t="s">
        <v>117</v>
      </c>
      <c r="O313" t="s">
        <v>111</v>
      </c>
      <c r="P313" t="s">
        <v>113</v>
      </c>
      <c r="R313" t="s">
        <v>147</v>
      </c>
      <c r="S313">
        <f t="shared" si="10"/>
        <v>323.08099999999996</v>
      </c>
      <c r="T313">
        <f t="shared" si="11"/>
        <v>323.08500000000004</v>
      </c>
    </row>
    <row r="314" spans="1:20" ht="12" customHeight="1">
      <c r="A314" s="20">
        <v>7</v>
      </c>
      <c r="B314" s="18">
        <v>183</v>
      </c>
      <c r="C314" t="s">
        <v>125</v>
      </c>
      <c r="D314" t="s">
        <v>271</v>
      </c>
      <c r="E314">
        <v>1</v>
      </c>
      <c r="F314">
        <v>322.8</v>
      </c>
      <c r="G314">
        <v>28.5</v>
      </c>
      <c r="H314">
        <v>60</v>
      </c>
      <c r="I314">
        <v>20</v>
      </c>
      <c r="J314">
        <v>4</v>
      </c>
      <c r="K314">
        <v>1</v>
      </c>
      <c r="L314">
        <v>0.1</v>
      </c>
      <c r="M314">
        <v>5</v>
      </c>
      <c r="N314" t="s">
        <v>117</v>
      </c>
      <c r="O314" t="s">
        <v>111</v>
      </c>
      <c r="P314" t="s">
        <v>113</v>
      </c>
      <c r="R314" t="s">
        <v>3</v>
      </c>
      <c r="S314">
        <f t="shared" si="10"/>
        <v>323.086</v>
      </c>
      <c r="T314">
        <f t="shared" si="11"/>
        <v>323.40000000000003</v>
      </c>
    </row>
    <row r="315" spans="1:20" ht="12" customHeight="1">
      <c r="A315" s="20">
        <v>7</v>
      </c>
      <c r="B315" s="18">
        <v>183</v>
      </c>
      <c r="C315" t="s">
        <v>125</v>
      </c>
      <c r="D315" t="s">
        <v>271</v>
      </c>
      <c r="E315">
        <v>1</v>
      </c>
      <c r="F315">
        <v>322.8</v>
      </c>
      <c r="G315">
        <v>60</v>
      </c>
      <c r="H315">
        <v>72</v>
      </c>
      <c r="I315">
        <v>25</v>
      </c>
      <c r="J315">
        <v>7</v>
      </c>
      <c r="K315">
        <v>3</v>
      </c>
      <c r="L315">
        <v>0.2</v>
      </c>
      <c r="M315">
        <v>9.5</v>
      </c>
      <c r="N315" t="s">
        <v>118</v>
      </c>
      <c r="O315" t="s">
        <v>133</v>
      </c>
      <c r="P315" t="s">
        <v>113</v>
      </c>
      <c r="R315" t="s">
        <v>151</v>
      </c>
      <c r="S315">
        <f t="shared" si="10"/>
        <v>323.401</v>
      </c>
      <c r="T315">
        <f t="shared" si="11"/>
        <v>323.52000000000004</v>
      </c>
    </row>
    <row r="317" spans="1:20" ht="12" customHeight="1">
      <c r="A317" s="20">
        <v>7</v>
      </c>
      <c r="B317" s="18">
        <v>183</v>
      </c>
      <c r="C317" t="s">
        <v>125</v>
      </c>
      <c r="D317" t="s">
        <v>271</v>
      </c>
      <c r="E317">
        <v>2</v>
      </c>
      <c r="F317">
        <v>323.52</v>
      </c>
      <c r="G317">
        <v>0</v>
      </c>
      <c r="H317">
        <v>3</v>
      </c>
      <c r="I317">
        <v>7</v>
      </c>
      <c r="J317">
        <v>2</v>
      </c>
      <c r="K317">
        <v>0.5</v>
      </c>
      <c r="L317">
        <v>0.1</v>
      </c>
      <c r="M317">
        <v>15</v>
      </c>
      <c r="N317" t="s">
        <v>117</v>
      </c>
      <c r="O317" t="s">
        <v>111</v>
      </c>
      <c r="P317" t="s">
        <v>113</v>
      </c>
      <c r="R317" t="s">
        <v>177</v>
      </c>
      <c r="S317">
        <f t="shared" si="10"/>
        <v>323.52099999999996</v>
      </c>
      <c r="T317">
        <f t="shared" si="11"/>
        <v>323.54999999999995</v>
      </c>
    </row>
    <row r="318" spans="1:20" ht="12" customHeight="1">
      <c r="A318" s="20">
        <v>7</v>
      </c>
      <c r="B318" s="18">
        <v>183</v>
      </c>
      <c r="C318" t="s">
        <v>125</v>
      </c>
      <c r="D318" t="s">
        <v>271</v>
      </c>
      <c r="E318">
        <v>2</v>
      </c>
      <c r="F318">
        <v>323.52</v>
      </c>
      <c r="G318">
        <v>3</v>
      </c>
      <c r="H318">
        <v>6</v>
      </c>
      <c r="I318">
        <v>100</v>
      </c>
      <c r="J318">
        <v>30</v>
      </c>
      <c r="K318">
        <v>20</v>
      </c>
      <c r="L318">
        <v>20</v>
      </c>
      <c r="M318">
        <v>0.3</v>
      </c>
      <c r="N318" t="s">
        <v>117</v>
      </c>
      <c r="O318" t="s">
        <v>111</v>
      </c>
      <c r="P318" t="s">
        <v>113</v>
      </c>
      <c r="R318" t="s">
        <v>147</v>
      </c>
      <c r="S318">
        <f t="shared" si="10"/>
        <v>323.55099999999993</v>
      </c>
      <c r="T318">
        <f t="shared" si="11"/>
        <v>323.58</v>
      </c>
    </row>
    <row r="319" spans="1:20" ht="12" customHeight="1">
      <c r="A319" s="20">
        <v>7</v>
      </c>
      <c r="B319" s="18">
        <v>183</v>
      </c>
      <c r="C319" t="s">
        <v>125</v>
      </c>
      <c r="D319" t="s">
        <v>271</v>
      </c>
      <c r="E319">
        <v>2</v>
      </c>
      <c r="F319">
        <v>323.52</v>
      </c>
      <c r="G319">
        <v>6</v>
      </c>
      <c r="H319">
        <v>11</v>
      </c>
      <c r="I319">
        <v>7</v>
      </c>
      <c r="J319">
        <v>2</v>
      </c>
      <c r="K319">
        <v>1</v>
      </c>
      <c r="L319">
        <v>0.2</v>
      </c>
      <c r="M319">
        <v>10</v>
      </c>
      <c r="N319" t="s">
        <v>117</v>
      </c>
      <c r="O319" t="s">
        <v>111</v>
      </c>
      <c r="P319" t="s">
        <v>113</v>
      </c>
      <c r="R319" t="s">
        <v>148</v>
      </c>
      <c r="S319">
        <f t="shared" si="10"/>
        <v>323.58099999999996</v>
      </c>
      <c r="T319">
        <f t="shared" si="11"/>
        <v>323.63</v>
      </c>
    </row>
    <row r="320" spans="1:20" ht="12" customHeight="1">
      <c r="A320" s="20">
        <v>7</v>
      </c>
      <c r="B320" s="18">
        <v>183</v>
      </c>
      <c r="C320" t="s">
        <v>125</v>
      </c>
      <c r="D320" t="s">
        <v>271</v>
      </c>
      <c r="E320">
        <v>2</v>
      </c>
      <c r="F320">
        <v>323.52</v>
      </c>
      <c r="G320">
        <v>11</v>
      </c>
      <c r="H320">
        <v>19</v>
      </c>
      <c r="I320">
        <v>25</v>
      </c>
      <c r="J320">
        <v>3</v>
      </c>
      <c r="K320">
        <v>2</v>
      </c>
      <c r="L320">
        <v>0.3</v>
      </c>
      <c r="M320">
        <v>15</v>
      </c>
      <c r="N320" t="s">
        <v>118</v>
      </c>
      <c r="O320" t="s">
        <v>112</v>
      </c>
      <c r="P320" t="s">
        <v>113</v>
      </c>
      <c r="R320" t="s">
        <v>4</v>
      </c>
      <c r="S320">
        <f t="shared" si="10"/>
        <v>323.631</v>
      </c>
      <c r="T320">
        <f t="shared" si="11"/>
        <v>323.71</v>
      </c>
    </row>
    <row r="321" spans="1:20" ht="12" customHeight="1">
      <c r="A321" s="20">
        <v>7</v>
      </c>
      <c r="B321" s="18">
        <v>183</v>
      </c>
      <c r="C321" t="s">
        <v>125</v>
      </c>
      <c r="D321" t="s">
        <v>271</v>
      </c>
      <c r="E321">
        <v>2</v>
      </c>
      <c r="F321">
        <v>323.52</v>
      </c>
      <c r="G321">
        <v>19</v>
      </c>
      <c r="H321">
        <v>20</v>
      </c>
      <c r="I321">
        <v>15</v>
      </c>
      <c r="J321">
        <v>0.4</v>
      </c>
      <c r="K321">
        <v>0.2</v>
      </c>
      <c r="L321">
        <v>0.1</v>
      </c>
      <c r="M321">
        <v>40</v>
      </c>
      <c r="N321" t="s">
        <v>118</v>
      </c>
      <c r="O321" t="s">
        <v>132</v>
      </c>
      <c r="P321" t="s">
        <v>113</v>
      </c>
      <c r="R321" t="s">
        <v>5</v>
      </c>
      <c r="S321">
        <f t="shared" si="10"/>
        <v>323.71099999999996</v>
      </c>
      <c r="T321">
        <f t="shared" si="11"/>
        <v>323.71999999999997</v>
      </c>
    </row>
    <row r="322" spans="1:20" ht="12" customHeight="1">
      <c r="A322" s="20">
        <v>7</v>
      </c>
      <c r="B322" s="18">
        <v>183</v>
      </c>
      <c r="C322" t="s">
        <v>125</v>
      </c>
      <c r="D322" t="s">
        <v>271</v>
      </c>
      <c r="E322">
        <v>2</v>
      </c>
      <c r="F322">
        <v>323.52</v>
      </c>
      <c r="G322">
        <v>20</v>
      </c>
      <c r="H322">
        <v>36</v>
      </c>
      <c r="I322">
        <v>25</v>
      </c>
      <c r="J322">
        <v>10</v>
      </c>
      <c r="K322">
        <v>0.5</v>
      </c>
      <c r="L322">
        <v>0.1</v>
      </c>
      <c r="M322">
        <v>3</v>
      </c>
      <c r="N322" t="s">
        <v>117</v>
      </c>
      <c r="O322" t="s">
        <v>111</v>
      </c>
      <c r="P322" t="s">
        <v>113</v>
      </c>
      <c r="R322" t="s">
        <v>6</v>
      </c>
      <c r="S322">
        <f t="shared" si="10"/>
        <v>323.72099999999995</v>
      </c>
      <c r="T322">
        <f t="shared" si="11"/>
        <v>323.88</v>
      </c>
    </row>
    <row r="323" spans="1:20" ht="12" customHeight="1">
      <c r="A323" s="20">
        <v>7</v>
      </c>
      <c r="B323" s="18">
        <v>183</v>
      </c>
      <c r="C323" t="s">
        <v>125</v>
      </c>
      <c r="D323" t="s">
        <v>271</v>
      </c>
      <c r="E323">
        <v>2</v>
      </c>
      <c r="F323">
        <v>323.52</v>
      </c>
      <c r="G323">
        <v>36</v>
      </c>
      <c r="H323">
        <v>41</v>
      </c>
      <c r="I323">
        <v>60</v>
      </c>
      <c r="J323">
        <v>4</v>
      </c>
      <c r="K323">
        <v>1</v>
      </c>
      <c r="L323">
        <v>0.1</v>
      </c>
      <c r="M323">
        <v>20</v>
      </c>
      <c r="N323" t="s">
        <v>114</v>
      </c>
      <c r="O323" t="s">
        <v>112</v>
      </c>
      <c r="P323" t="s">
        <v>113</v>
      </c>
      <c r="R323" t="s">
        <v>7</v>
      </c>
      <c r="S323">
        <f t="shared" si="10"/>
        <v>323.881</v>
      </c>
      <c r="T323">
        <f t="shared" si="11"/>
        <v>323.93</v>
      </c>
    </row>
    <row r="324" spans="1:20" ht="12" customHeight="1">
      <c r="A324" s="20">
        <v>7</v>
      </c>
      <c r="B324" s="18">
        <v>183</v>
      </c>
      <c r="C324" t="s">
        <v>125</v>
      </c>
      <c r="D324" t="s">
        <v>271</v>
      </c>
      <c r="E324">
        <v>2</v>
      </c>
      <c r="F324">
        <v>323.52</v>
      </c>
      <c r="G324">
        <v>41</v>
      </c>
      <c r="H324">
        <v>48</v>
      </c>
      <c r="I324">
        <v>5</v>
      </c>
      <c r="J324">
        <v>0.5</v>
      </c>
      <c r="K324">
        <v>0.2</v>
      </c>
      <c r="L324">
        <v>0.1</v>
      </c>
      <c r="M324">
        <v>40</v>
      </c>
      <c r="N324" t="s">
        <v>117</v>
      </c>
      <c r="O324" t="s">
        <v>111</v>
      </c>
      <c r="P324" t="s">
        <v>113</v>
      </c>
      <c r="R324" t="s">
        <v>8</v>
      </c>
      <c r="S324">
        <f t="shared" si="10"/>
        <v>323.931</v>
      </c>
      <c r="T324">
        <f t="shared" si="11"/>
        <v>324</v>
      </c>
    </row>
    <row r="325" spans="1:20" ht="12" customHeight="1">
      <c r="A325" s="20">
        <v>7</v>
      </c>
      <c r="B325" s="18">
        <v>183</v>
      </c>
      <c r="C325" t="s">
        <v>125</v>
      </c>
      <c r="D325" t="s">
        <v>271</v>
      </c>
      <c r="E325">
        <v>2</v>
      </c>
      <c r="F325">
        <v>323.52</v>
      </c>
      <c r="G325">
        <v>48</v>
      </c>
      <c r="H325">
        <v>57</v>
      </c>
      <c r="I325">
        <v>20</v>
      </c>
      <c r="J325">
        <v>5</v>
      </c>
      <c r="K325">
        <v>2</v>
      </c>
      <c r="L325">
        <v>0.3</v>
      </c>
      <c r="M325">
        <v>9</v>
      </c>
      <c r="N325" t="s">
        <v>114</v>
      </c>
      <c r="O325" t="s">
        <v>112</v>
      </c>
      <c r="P325" t="s">
        <v>113</v>
      </c>
      <c r="R325" t="s">
        <v>7</v>
      </c>
      <c r="S325">
        <f t="shared" si="10"/>
        <v>324.001</v>
      </c>
      <c r="T325">
        <f t="shared" si="11"/>
        <v>324.09</v>
      </c>
    </row>
    <row r="326" spans="1:20" ht="12" customHeight="1">
      <c r="A326" s="20">
        <v>7</v>
      </c>
      <c r="B326" s="18">
        <v>183</v>
      </c>
      <c r="C326" t="s">
        <v>125</v>
      </c>
      <c r="D326" t="s">
        <v>271</v>
      </c>
      <c r="E326">
        <v>2</v>
      </c>
      <c r="F326">
        <v>323.52</v>
      </c>
      <c r="G326">
        <v>57</v>
      </c>
      <c r="H326">
        <v>69</v>
      </c>
      <c r="I326">
        <v>15</v>
      </c>
      <c r="J326">
        <v>2</v>
      </c>
      <c r="K326">
        <v>0.5</v>
      </c>
      <c r="L326">
        <v>0.1</v>
      </c>
      <c r="M326">
        <v>15</v>
      </c>
      <c r="N326" t="s">
        <v>118</v>
      </c>
      <c r="O326" t="s">
        <v>133</v>
      </c>
      <c r="P326" t="s">
        <v>113</v>
      </c>
      <c r="R326" t="s">
        <v>9</v>
      </c>
      <c r="S326">
        <f t="shared" si="10"/>
        <v>324.09099999999995</v>
      </c>
      <c r="T326">
        <f t="shared" si="11"/>
        <v>324.21</v>
      </c>
    </row>
    <row r="327" spans="1:20" ht="12" customHeight="1">
      <c r="A327" s="20">
        <v>7</v>
      </c>
      <c r="B327" s="18">
        <v>183</v>
      </c>
      <c r="C327" t="s">
        <v>125</v>
      </c>
      <c r="D327" t="s">
        <v>271</v>
      </c>
      <c r="E327">
        <v>2</v>
      </c>
      <c r="F327">
        <v>323.52</v>
      </c>
      <c r="G327">
        <v>69</v>
      </c>
      <c r="H327">
        <v>71</v>
      </c>
      <c r="I327">
        <v>1</v>
      </c>
      <c r="J327">
        <v>1.5</v>
      </c>
      <c r="K327">
        <v>0.2</v>
      </c>
      <c r="L327">
        <v>0.1</v>
      </c>
      <c r="M327">
        <v>10</v>
      </c>
      <c r="N327" t="s">
        <v>118</v>
      </c>
      <c r="O327" t="s">
        <v>133</v>
      </c>
      <c r="P327" t="s">
        <v>113</v>
      </c>
      <c r="R327" t="s">
        <v>10</v>
      </c>
      <c r="S327">
        <f t="shared" si="10"/>
        <v>324.21099999999996</v>
      </c>
      <c r="T327">
        <f t="shared" si="11"/>
        <v>324.22999999999996</v>
      </c>
    </row>
    <row r="328" spans="1:20" ht="12" customHeight="1">
      <c r="A328" s="20">
        <v>7</v>
      </c>
      <c r="B328" s="18">
        <v>183</v>
      </c>
      <c r="C328" t="s">
        <v>125</v>
      </c>
      <c r="D328" t="s">
        <v>271</v>
      </c>
      <c r="E328">
        <v>2</v>
      </c>
      <c r="F328">
        <v>323.52</v>
      </c>
      <c r="G328">
        <v>71</v>
      </c>
      <c r="H328">
        <v>104</v>
      </c>
      <c r="I328">
        <v>3</v>
      </c>
      <c r="J328">
        <v>2</v>
      </c>
      <c r="K328">
        <v>0.2</v>
      </c>
      <c r="L328">
        <v>0.1</v>
      </c>
      <c r="M328">
        <v>15</v>
      </c>
      <c r="N328" t="s">
        <v>117</v>
      </c>
      <c r="O328" t="s">
        <v>132</v>
      </c>
      <c r="P328" t="s">
        <v>113</v>
      </c>
      <c r="R328" t="s">
        <v>184</v>
      </c>
      <c r="S328">
        <f t="shared" si="10"/>
        <v>324.23099999999994</v>
      </c>
      <c r="T328">
        <f t="shared" si="11"/>
        <v>324.56</v>
      </c>
    </row>
    <row r="329" spans="1:20" ht="12" customHeight="1">
      <c r="A329" s="20">
        <v>7</v>
      </c>
      <c r="B329" s="18">
        <v>183</v>
      </c>
      <c r="C329" t="s">
        <v>125</v>
      </c>
      <c r="D329" t="s">
        <v>271</v>
      </c>
      <c r="E329">
        <v>2</v>
      </c>
      <c r="F329">
        <v>323.52</v>
      </c>
      <c r="G329">
        <v>104</v>
      </c>
      <c r="H329">
        <v>106</v>
      </c>
      <c r="I329">
        <v>7</v>
      </c>
      <c r="J329">
        <v>2</v>
      </c>
      <c r="K329">
        <v>0.2</v>
      </c>
      <c r="L329">
        <v>0.1</v>
      </c>
      <c r="M329">
        <v>20</v>
      </c>
      <c r="N329" t="s">
        <v>117</v>
      </c>
      <c r="O329" t="s">
        <v>132</v>
      </c>
      <c r="P329" t="s">
        <v>113</v>
      </c>
      <c r="R329" t="s">
        <v>8</v>
      </c>
      <c r="S329">
        <f t="shared" si="10"/>
        <v>324.561</v>
      </c>
      <c r="T329">
        <f t="shared" si="11"/>
        <v>324.58</v>
      </c>
    </row>
    <row r="330" spans="1:20" ht="12" customHeight="1">
      <c r="A330" s="20">
        <v>7</v>
      </c>
      <c r="B330" s="18">
        <v>183</v>
      </c>
      <c r="C330" t="s">
        <v>125</v>
      </c>
      <c r="D330" t="s">
        <v>271</v>
      </c>
      <c r="E330">
        <v>2</v>
      </c>
      <c r="F330">
        <v>323.52</v>
      </c>
      <c r="G330">
        <v>106</v>
      </c>
      <c r="H330">
        <v>111</v>
      </c>
      <c r="I330">
        <v>10</v>
      </c>
      <c r="J330">
        <v>2</v>
      </c>
      <c r="K330">
        <v>0.8</v>
      </c>
      <c r="L330">
        <v>0.1</v>
      </c>
      <c r="M330">
        <v>15</v>
      </c>
      <c r="N330" t="s">
        <v>117</v>
      </c>
      <c r="O330" t="s">
        <v>111</v>
      </c>
      <c r="P330" t="s">
        <v>113</v>
      </c>
      <c r="R330" t="s">
        <v>11</v>
      </c>
      <c r="S330">
        <f t="shared" si="10"/>
        <v>324.58099999999996</v>
      </c>
      <c r="T330">
        <f t="shared" si="11"/>
        <v>324.63</v>
      </c>
    </row>
    <row r="332" spans="1:20" ht="12" customHeight="1">
      <c r="A332" s="20">
        <v>7</v>
      </c>
      <c r="B332" s="18">
        <v>183</v>
      </c>
      <c r="C332" t="s">
        <v>125</v>
      </c>
      <c r="D332" t="s">
        <v>271</v>
      </c>
      <c r="E332">
        <v>3</v>
      </c>
      <c r="F332">
        <v>324.63</v>
      </c>
      <c r="G332">
        <v>0</v>
      </c>
      <c r="H332">
        <v>4</v>
      </c>
      <c r="I332">
        <v>10</v>
      </c>
      <c r="J332">
        <v>3</v>
      </c>
      <c r="K332">
        <v>1</v>
      </c>
      <c r="L332">
        <v>0.1</v>
      </c>
      <c r="M332">
        <v>10</v>
      </c>
      <c r="N332" t="s">
        <v>117</v>
      </c>
      <c r="O332" t="s">
        <v>132</v>
      </c>
      <c r="P332" t="s">
        <v>113</v>
      </c>
      <c r="R332" t="s">
        <v>12</v>
      </c>
      <c r="S332">
        <f t="shared" si="10"/>
        <v>324.631</v>
      </c>
      <c r="T332">
        <f t="shared" si="11"/>
        <v>324.67</v>
      </c>
    </row>
    <row r="333" spans="1:20" ht="12" customHeight="1">
      <c r="A333" s="20">
        <v>7</v>
      </c>
      <c r="B333" s="18">
        <v>183</v>
      </c>
      <c r="C333" t="s">
        <v>125</v>
      </c>
      <c r="D333" t="s">
        <v>271</v>
      </c>
      <c r="E333">
        <v>3</v>
      </c>
      <c r="F333">
        <v>324.63</v>
      </c>
      <c r="G333">
        <v>4</v>
      </c>
      <c r="H333">
        <v>19</v>
      </c>
      <c r="I333">
        <v>15</v>
      </c>
      <c r="J333">
        <v>3</v>
      </c>
      <c r="K333">
        <v>1.5</v>
      </c>
      <c r="L333">
        <v>0.3</v>
      </c>
      <c r="M333">
        <v>25</v>
      </c>
      <c r="N333" t="s">
        <v>118</v>
      </c>
      <c r="O333" t="s">
        <v>133</v>
      </c>
      <c r="P333" t="s">
        <v>113</v>
      </c>
      <c r="R333" t="s">
        <v>13</v>
      </c>
      <c r="S333">
        <f t="shared" si="10"/>
        <v>324.671</v>
      </c>
      <c r="T333">
        <f t="shared" si="11"/>
        <v>324.82</v>
      </c>
    </row>
    <row r="334" spans="1:20" ht="12" customHeight="1">
      <c r="A334" s="20">
        <v>7</v>
      </c>
      <c r="B334" s="18">
        <v>183</v>
      </c>
      <c r="C334" t="s">
        <v>125</v>
      </c>
      <c r="D334" t="s">
        <v>271</v>
      </c>
      <c r="E334">
        <v>3</v>
      </c>
      <c r="F334">
        <v>324.63</v>
      </c>
      <c r="G334">
        <v>19</v>
      </c>
      <c r="H334">
        <v>44</v>
      </c>
      <c r="I334">
        <v>10</v>
      </c>
      <c r="J334">
        <v>3</v>
      </c>
      <c r="K334">
        <v>1</v>
      </c>
      <c r="L334">
        <v>0.1</v>
      </c>
      <c r="M334">
        <v>15</v>
      </c>
      <c r="N334" t="s">
        <v>117</v>
      </c>
      <c r="O334" t="s">
        <v>132</v>
      </c>
      <c r="P334" t="s">
        <v>113</v>
      </c>
      <c r="R334" t="s">
        <v>14</v>
      </c>
      <c r="S334">
        <f t="shared" si="10"/>
        <v>324.82099999999997</v>
      </c>
      <c r="T334">
        <f t="shared" si="11"/>
        <v>325.07</v>
      </c>
    </row>
    <row r="335" spans="1:20" ht="12" customHeight="1">
      <c r="A335" s="20">
        <v>7</v>
      </c>
      <c r="B335" s="18">
        <v>183</v>
      </c>
      <c r="C335" t="s">
        <v>125</v>
      </c>
      <c r="D335" t="s">
        <v>271</v>
      </c>
      <c r="E335">
        <v>3</v>
      </c>
      <c r="F335">
        <v>324.63</v>
      </c>
      <c r="G335">
        <v>44</v>
      </c>
      <c r="H335">
        <v>48</v>
      </c>
      <c r="I335">
        <v>15</v>
      </c>
      <c r="J335">
        <v>2</v>
      </c>
      <c r="K335">
        <v>0.6</v>
      </c>
      <c r="L335">
        <v>0.2</v>
      </c>
      <c r="M335">
        <v>30</v>
      </c>
      <c r="N335" t="s">
        <v>118</v>
      </c>
      <c r="O335" t="s">
        <v>132</v>
      </c>
      <c r="P335" t="s">
        <v>113</v>
      </c>
      <c r="R335" t="s">
        <v>15</v>
      </c>
      <c r="S335">
        <f t="shared" si="10"/>
        <v>325.07099999999997</v>
      </c>
      <c r="T335">
        <f t="shared" si="11"/>
        <v>325.11</v>
      </c>
    </row>
    <row r="336" spans="1:20" ht="12" customHeight="1">
      <c r="A336" s="20">
        <v>7</v>
      </c>
      <c r="B336" s="18">
        <v>183</v>
      </c>
      <c r="C336" t="s">
        <v>125</v>
      </c>
      <c r="D336" t="s">
        <v>271</v>
      </c>
      <c r="E336">
        <v>3</v>
      </c>
      <c r="F336">
        <v>324.63</v>
      </c>
      <c r="G336">
        <v>48</v>
      </c>
      <c r="H336">
        <v>55</v>
      </c>
      <c r="I336">
        <v>10</v>
      </c>
      <c r="J336">
        <v>6</v>
      </c>
      <c r="K336">
        <v>0.2</v>
      </c>
      <c r="L336">
        <v>0.2</v>
      </c>
      <c r="M336">
        <v>40</v>
      </c>
      <c r="N336" t="s">
        <v>117</v>
      </c>
      <c r="O336" t="s">
        <v>132</v>
      </c>
      <c r="P336" t="s">
        <v>113</v>
      </c>
      <c r="R336" t="s">
        <v>16</v>
      </c>
      <c r="S336">
        <f t="shared" si="10"/>
        <v>325.111</v>
      </c>
      <c r="T336">
        <f t="shared" si="11"/>
        <v>325.18</v>
      </c>
    </row>
    <row r="337" spans="1:20" ht="12" customHeight="1">
      <c r="A337" s="20">
        <v>7</v>
      </c>
      <c r="B337" s="18">
        <v>183</v>
      </c>
      <c r="C337" t="s">
        <v>125</v>
      </c>
      <c r="D337" t="s">
        <v>271</v>
      </c>
      <c r="E337">
        <v>3</v>
      </c>
      <c r="F337">
        <v>324.63</v>
      </c>
      <c r="G337">
        <v>55</v>
      </c>
      <c r="H337">
        <v>60</v>
      </c>
      <c r="I337">
        <v>25</v>
      </c>
      <c r="J337">
        <v>6</v>
      </c>
      <c r="K337">
        <v>2</v>
      </c>
      <c r="L337">
        <v>0.1</v>
      </c>
      <c r="M337">
        <v>25</v>
      </c>
      <c r="N337" t="s">
        <v>117</v>
      </c>
      <c r="O337" t="s">
        <v>133</v>
      </c>
      <c r="P337" t="s">
        <v>113</v>
      </c>
      <c r="R337" t="s">
        <v>17</v>
      </c>
      <c r="S337">
        <f t="shared" si="10"/>
        <v>325.181</v>
      </c>
      <c r="T337">
        <f t="shared" si="11"/>
        <v>325.23</v>
      </c>
    </row>
    <row r="338" spans="1:20" ht="12" customHeight="1">
      <c r="A338" s="20">
        <v>7</v>
      </c>
      <c r="B338" s="18">
        <v>183</v>
      </c>
      <c r="C338" t="s">
        <v>125</v>
      </c>
      <c r="D338" t="s">
        <v>271</v>
      </c>
      <c r="E338">
        <v>3</v>
      </c>
      <c r="F338">
        <v>324.63</v>
      </c>
      <c r="G338">
        <v>60</v>
      </c>
      <c r="H338">
        <v>71</v>
      </c>
      <c r="I338">
        <v>15</v>
      </c>
      <c r="J338">
        <v>3</v>
      </c>
      <c r="K338">
        <v>0.5</v>
      </c>
      <c r="L338">
        <v>0.1</v>
      </c>
      <c r="M338">
        <v>30</v>
      </c>
      <c r="N338" t="s">
        <v>117</v>
      </c>
      <c r="O338" t="s">
        <v>132</v>
      </c>
      <c r="P338" t="s">
        <v>113</v>
      </c>
      <c r="R338" t="s">
        <v>18</v>
      </c>
      <c r="S338">
        <f t="shared" si="10"/>
        <v>325.231</v>
      </c>
      <c r="T338">
        <f t="shared" si="11"/>
        <v>325.34</v>
      </c>
    </row>
    <row r="339" spans="1:20" ht="12" customHeight="1">
      <c r="A339" s="20">
        <v>7</v>
      </c>
      <c r="B339" s="18">
        <v>183</v>
      </c>
      <c r="C339" t="s">
        <v>125</v>
      </c>
      <c r="D339" t="s">
        <v>271</v>
      </c>
      <c r="E339">
        <v>3</v>
      </c>
      <c r="F339">
        <v>324.63</v>
      </c>
      <c r="G339">
        <v>71</v>
      </c>
      <c r="H339">
        <v>85</v>
      </c>
      <c r="I339">
        <v>5</v>
      </c>
      <c r="J339">
        <v>1</v>
      </c>
      <c r="K339">
        <v>0.2</v>
      </c>
      <c r="L339">
        <v>0.1</v>
      </c>
      <c r="M339">
        <v>25</v>
      </c>
      <c r="N339" t="s">
        <v>117</v>
      </c>
      <c r="O339" t="s">
        <v>132</v>
      </c>
      <c r="P339" t="s">
        <v>113</v>
      </c>
      <c r="R339" t="s">
        <v>19</v>
      </c>
      <c r="S339">
        <f t="shared" si="10"/>
        <v>325.34099999999995</v>
      </c>
      <c r="T339">
        <f t="shared" si="11"/>
        <v>325.48</v>
      </c>
    </row>
    <row r="340" spans="1:20" ht="12" customHeight="1">
      <c r="A340" s="20">
        <v>7</v>
      </c>
      <c r="B340" s="18">
        <v>183</v>
      </c>
      <c r="C340" t="s">
        <v>125</v>
      </c>
      <c r="D340" t="s">
        <v>271</v>
      </c>
      <c r="E340">
        <v>3</v>
      </c>
      <c r="F340">
        <v>324.63</v>
      </c>
      <c r="G340">
        <v>85</v>
      </c>
      <c r="H340">
        <v>95</v>
      </c>
      <c r="I340">
        <v>5</v>
      </c>
      <c r="J340">
        <v>0.8</v>
      </c>
      <c r="K340">
        <v>0.2</v>
      </c>
      <c r="L340">
        <v>0.1</v>
      </c>
      <c r="M340">
        <v>15</v>
      </c>
      <c r="N340" t="s">
        <v>117</v>
      </c>
      <c r="O340" t="s">
        <v>111</v>
      </c>
      <c r="P340" t="s">
        <v>113</v>
      </c>
      <c r="R340" t="s">
        <v>8</v>
      </c>
      <c r="S340">
        <f t="shared" si="10"/>
        <v>325.481</v>
      </c>
      <c r="T340">
        <f t="shared" si="11"/>
        <v>325.58</v>
      </c>
    </row>
    <row r="342" spans="1:20" ht="12" customHeight="1">
      <c r="A342" s="20">
        <v>7</v>
      </c>
      <c r="B342" s="18">
        <v>183</v>
      </c>
      <c r="C342" t="s">
        <v>125</v>
      </c>
      <c r="D342" t="s">
        <v>271</v>
      </c>
      <c r="E342">
        <v>4</v>
      </c>
      <c r="F342">
        <v>325.58</v>
      </c>
      <c r="G342">
        <v>0</v>
      </c>
      <c r="H342">
        <v>35</v>
      </c>
      <c r="I342">
        <v>10</v>
      </c>
      <c r="J342">
        <v>6</v>
      </c>
      <c r="K342">
        <v>1</v>
      </c>
      <c r="L342">
        <v>0.1</v>
      </c>
      <c r="M342">
        <v>10</v>
      </c>
      <c r="N342" t="s">
        <v>118</v>
      </c>
      <c r="O342" t="s">
        <v>132</v>
      </c>
      <c r="P342" t="s">
        <v>113</v>
      </c>
      <c r="R342" t="s">
        <v>20</v>
      </c>
      <c r="S342">
        <f t="shared" si="10"/>
        <v>325.58099999999996</v>
      </c>
      <c r="T342">
        <f t="shared" si="11"/>
        <v>325.93</v>
      </c>
    </row>
    <row r="343" spans="1:20" ht="12" customHeight="1">
      <c r="A343" s="20">
        <v>7</v>
      </c>
      <c r="B343" s="18">
        <v>183</v>
      </c>
      <c r="C343" t="s">
        <v>125</v>
      </c>
      <c r="D343" t="s">
        <v>271</v>
      </c>
      <c r="E343">
        <v>4</v>
      </c>
      <c r="F343">
        <v>325.58</v>
      </c>
      <c r="G343">
        <v>35</v>
      </c>
      <c r="H343">
        <v>43</v>
      </c>
      <c r="I343">
        <v>7</v>
      </c>
      <c r="J343">
        <v>4</v>
      </c>
      <c r="K343">
        <v>0.5</v>
      </c>
      <c r="L343">
        <v>0.1</v>
      </c>
      <c r="M343">
        <v>20</v>
      </c>
      <c r="N343" t="s">
        <v>117</v>
      </c>
      <c r="O343" t="s">
        <v>111</v>
      </c>
      <c r="P343" t="s">
        <v>113</v>
      </c>
      <c r="R343" t="s">
        <v>21</v>
      </c>
      <c r="S343">
        <f t="shared" si="10"/>
        <v>325.931</v>
      </c>
      <c r="T343">
        <f t="shared" si="11"/>
        <v>326.01</v>
      </c>
    </row>
    <row r="344" spans="1:20" ht="12" customHeight="1">
      <c r="A344" s="20">
        <v>7</v>
      </c>
      <c r="B344" s="18">
        <v>183</v>
      </c>
      <c r="C344" t="s">
        <v>125</v>
      </c>
      <c r="D344" t="s">
        <v>271</v>
      </c>
      <c r="E344">
        <v>4</v>
      </c>
      <c r="F344">
        <v>325.58</v>
      </c>
      <c r="G344">
        <v>43</v>
      </c>
      <c r="H344">
        <v>48.5</v>
      </c>
      <c r="I344">
        <v>1</v>
      </c>
      <c r="J344">
        <v>0.3</v>
      </c>
      <c r="K344">
        <v>0.2</v>
      </c>
      <c r="L344">
        <v>0.1</v>
      </c>
      <c r="M344">
        <v>15</v>
      </c>
      <c r="N344" t="s">
        <v>117</v>
      </c>
      <c r="O344" t="s">
        <v>111</v>
      </c>
      <c r="P344" t="s">
        <v>113</v>
      </c>
      <c r="R344" t="s">
        <v>22</v>
      </c>
      <c r="S344">
        <f t="shared" si="10"/>
        <v>326.01099999999997</v>
      </c>
      <c r="T344">
        <f t="shared" si="11"/>
        <v>326.065</v>
      </c>
    </row>
    <row r="345" spans="1:20" ht="12" customHeight="1">
      <c r="A345" s="20">
        <v>7</v>
      </c>
      <c r="B345" s="18">
        <v>183</v>
      </c>
      <c r="C345" t="s">
        <v>125</v>
      </c>
      <c r="D345" t="s">
        <v>271</v>
      </c>
      <c r="E345">
        <v>4</v>
      </c>
      <c r="F345">
        <v>325.58</v>
      </c>
      <c r="G345">
        <v>48.5</v>
      </c>
      <c r="H345">
        <v>60</v>
      </c>
      <c r="I345">
        <v>5</v>
      </c>
      <c r="J345">
        <v>6</v>
      </c>
      <c r="K345">
        <v>0.7</v>
      </c>
      <c r="L345">
        <v>0.1</v>
      </c>
      <c r="M345">
        <v>30</v>
      </c>
      <c r="N345" t="s">
        <v>117</v>
      </c>
      <c r="O345" t="s">
        <v>111</v>
      </c>
      <c r="P345" t="s">
        <v>113</v>
      </c>
      <c r="R345" t="s">
        <v>21</v>
      </c>
      <c r="S345">
        <f t="shared" si="10"/>
        <v>326.066</v>
      </c>
      <c r="T345">
        <f t="shared" si="11"/>
        <v>326.18</v>
      </c>
    </row>
    <row r="346" spans="1:20" ht="12" customHeight="1">
      <c r="A346" s="20">
        <v>7</v>
      </c>
      <c r="B346" s="18">
        <v>183</v>
      </c>
      <c r="C346" t="s">
        <v>125</v>
      </c>
      <c r="D346" t="s">
        <v>271</v>
      </c>
      <c r="E346">
        <v>4</v>
      </c>
      <c r="F346">
        <v>325.58</v>
      </c>
      <c r="G346">
        <v>60</v>
      </c>
      <c r="H346">
        <v>62</v>
      </c>
      <c r="I346">
        <v>100</v>
      </c>
      <c r="J346">
        <v>35</v>
      </c>
      <c r="K346">
        <v>30</v>
      </c>
      <c r="L346">
        <v>22</v>
      </c>
      <c r="M346">
        <v>0.15</v>
      </c>
      <c r="N346" t="s">
        <v>117</v>
      </c>
      <c r="O346" t="s">
        <v>111</v>
      </c>
      <c r="P346" t="s">
        <v>113</v>
      </c>
      <c r="R346" t="s">
        <v>147</v>
      </c>
      <c r="S346">
        <f t="shared" si="10"/>
        <v>326.181</v>
      </c>
      <c r="T346">
        <f t="shared" si="11"/>
        <v>326.2</v>
      </c>
    </row>
    <row r="347" spans="1:20" ht="12" customHeight="1">
      <c r="A347" s="20">
        <v>7</v>
      </c>
      <c r="B347" s="18">
        <v>183</v>
      </c>
      <c r="C347" t="s">
        <v>125</v>
      </c>
      <c r="D347" t="s">
        <v>271</v>
      </c>
      <c r="E347">
        <v>4</v>
      </c>
      <c r="F347">
        <v>325.58</v>
      </c>
      <c r="G347">
        <v>62</v>
      </c>
      <c r="H347">
        <v>92</v>
      </c>
      <c r="I347">
        <v>15</v>
      </c>
      <c r="J347">
        <v>8</v>
      </c>
      <c r="K347">
        <v>1</v>
      </c>
      <c r="L347">
        <v>0.1</v>
      </c>
      <c r="M347">
        <v>8</v>
      </c>
      <c r="N347" t="s">
        <v>118</v>
      </c>
      <c r="O347" t="s">
        <v>132</v>
      </c>
      <c r="P347" t="s">
        <v>113</v>
      </c>
      <c r="R347" t="s">
        <v>16</v>
      </c>
      <c r="S347">
        <f t="shared" si="10"/>
        <v>326.20099999999996</v>
      </c>
      <c r="T347">
        <f t="shared" si="11"/>
        <v>326.5</v>
      </c>
    </row>
    <row r="349" spans="1:20" ht="12" customHeight="1">
      <c r="A349" s="20">
        <v>7</v>
      </c>
      <c r="B349" s="18">
        <v>183</v>
      </c>
      <c r="C349" t="s">
        <v>125</v>
      </c>
      <c r="D349" t="s">
        <v>23</v>
      </c>
      <c r="E349">
        <v>1</v>
      </c>
      <c r="F349">
        <v>327.5</v>
      </c>
      <c r="G349">
        <v>0</v>
      </c>
      <c r="H349">
        <v>6</v>
      </c>
      <c r="I349">
        <v>3</v>
      </c>
      <c r="J349">
        <v>5</v>
      </c>
      <c r="K349">
        <v>0.8</v>
      </c>
      <c r="L349">
        <v>0.1</v>
      </c>
      <c r="M349">
        <v>4</v>
      </c>
      <c r="N349" t="s">
        <v>117</v>
      </c>
      <c r="O349" t="s">
        <v>111</v>
      </c>
      <c r="P349" t="s">
        <v>113</v>
      </c>
      <c r="R349" t="s">
        <v>24</v>
      </c>
      <c r="S349">
        <f t="shared" si="10"/>
        <v>327.501</v>
      </c>
      <c r="T349">
        <f t="shared" si="11"/>
        <v>327.56</v>
      </c>
    </row>
    <row r="350" spans="1:20" ht="12" customHeight="1">
      <c r="A350" s="20">
        <v>7</v>
      </c>
      <c r="B350" s="18">
        <v>183</v>
      </c>
      <c r="C350" t="s">
        <v>125</v>
      </c>
      <c r="D350" t="s">
        <v>23</v>
      </c>
      <c r="E350">
        <v>1</v>
      </c>
      <c r="F350">
        <v>327.5</v>
      </c>
      <c r="G350">
        <v>6</v>
      </c>
      <c r="H350">
        <v>23</v>
      </c>
      <c r="I350">
        <v>2</v>
      </c>
      <c r="J350">
        <v>0.8</v>
      </c>
      <c r="K350">
        <v>0.6</v>
      </c>
      <c r="L350">
        <v>0.1</v>
      </c>
      <c r="M350">
        <v>7</v>
      </c>
      <c r="N350" t="s">
        <v>117</v>
      </c>
      <c r="O350" t="s">
        <v>132</v>
      </c>
      <c r="P350" t="s">
        <v>113</v>
      </c>
      <c r="R350" t="s">
        <v>25</v>
      </c>
      <c r="S350">
        <f t="shared" si="10"/>
        <v>327.561</v>
      </c>
      <c r="T350">
        <f t="shared" si="11"/>
        <v>327.73</v>
      </c>
    </row>
    <row r="351" spans="1:20" ht="12" customHeight="1">
      <c r="A351" s="20">
        <v>7</v>
      </c>
      <c r="B351" s="18">
        <v>183</v>
      </c>
      <c r="C351" t="s">
        <v>125</v>
      </c>
      <c r="D351" t="s">
        <v>23</v>
      </c>
      <c r="E351">
        <v>1</v>
      </c>
      <c r="F351">
        <v>327.5</v>
      </c>
      <c r="G351">
        <v>23</v>
      </c>
      <c r="H351">
        <v>44</v>
      </c>
      <c r="I351">
        <v>15</v>
      </c>
      <c r="J351">
        <v>9</v>
      </c>
      <c r="K351">
        <v>1</v>
      </c>
      <c r="L351">
        <v>0.1</v>
      </c>
      <c r="M351">
        <v>15</v>
      </c>
      <c r="N351" t="s">
        <v>118</v>
      </c>
      <c r="O351" t="s">
        <v>112</v>
      </c>
      <c r="P351" t="s">
        <v>113</v>
      </c>
      <c r="R351" t="s">
        <v>182</v>
      </c>
      <c r="S351">
        <f t="shared" si="10"/>
        <v>327.731</v>
      </c>
      <c r="T351">
        <f t="shared" si="11"/>
        <v>327.94</v>
      </c>
    </row>
    <row r="352" spans="1:20" ht="12" customHeight="1">
      <c r="A352" s="20">
        <v>7</v>
      </c>
      <c r="B352" s="18">
        <v>183</v>
      </c>
      <c r="C352" t="s">
        <v>125</v>
      </c>
      <c r="D352" t="s">
        <v>23</v>
      </c>
      <c r="E352">
        <v>1</v>
      </c>
      <c r="F352">
        <v>327.5</v>
      </c>
      <c r="G352">
        <v>44</v>
      </c>
      <c r="H352">
        <v>69</v>
      </c>
      <c r="I352">
        <v>2</v>
      </c>
      <c r="J352">
        <v>1.2</v>
      </c>
      <c r="K352">
        <v>0.3</v>
      </c>
      <c r="L352">
        <v>0.1</v>
      </c>
      <c r="M352">
        <v>25</v>
      </c>
      <c r="N352" t="s">
        <v>118</v>
      </c>
      <c r="O352" t="s">
        <v>132</v>
      </c>
      <c r="P352" t="s">
        <v>113</v>
      </c>
      <c r="S352">
        <f t="shared" si="10"/>
        <v>327.941</v>
      </c>
      <c r="T352">
        <f t="shared" si="11"/>
        <v>328.19</v>
      </c>
    </row>
    <row r="353" spans="1:20" ht="12" customHeight="1">
      <c r="A353" s="20">
        <v>7</v>
      </c>
      <c r="B353" s="18">
        <v>183</v>
      </c>
      <c r="C353" t="s">
        <v>125</v>
      </c>
      <c r="D353" t="s">
        <v>23</v>
      </c>
      <c r="E353">
        <v>1</v>
      </c>
      <c r="F353">
        <v>327.5</v>
      </c>
      <c r="G353">
        <v>69</v>
      </c>
      <c r="H353">
        <v>103</v>
      </c>
      <c r="I353">
        <v>7</v>
      </c>
      <c r="J353">
        <v>10</v>
      </c>
      <c r="K353">
        <v>0.7</v>
      </c>
      <c r="L353">
        <v>0.1</v>
      </c>
      <c r="M353">
        <v>8</v>
      </c>
      <c r="N353" t="s">
        <v>118</v>
      </c>
      <c r="O353" t="s">
        <v>132</v>
      </c>
      <c r="P353" t="s">
        <v>113</v>
      </c>
      <c r="R353" t="s">
        <v>26</v>
      </c>
      <c r="S353">
        <f t="shared" si="10"/>
        <v>328.191</v>
      </c>
      <c r="T353">
        <f t="shared" si="11"/>
        <v>328.53</v>
      </c>
    </row>
    <row r="354" spans="1:20" ht="12" customHeight="1">
      <c r="A354" s="20">
        <v>7</v>
      </c>
      <c r="B354" s="18">
        <v>183</v>
      </c>
      <c r="C354" t="s">
        <v>125</v>
      </c>
      <c r="D354" t="s">
        <v>23</v>
      </c>
      <c r="E354">
        <v>1</v>
      </c>
      <c r="F354">
        <v>327.5</v>
      </c>
      <c r="G354">
        <v>103</v>
      </c>
      <c r="H354">
        <v>130</v>
      </c>
      <c r="I354">
        <v>0.5</v>
      </c>
      <c r="J354">
        <v>1.3</v>
      </c>
      <c r="K354">
        <v>0.8</v>
      </c>
      <c r="L354">
        <v>0.3</v>
      </c>
      <c r="M354">
        <v>0.3</v>
      </c>
      <c r="N354" t="s">
        <v>114</v>
      </c>
      <c r="O354" t="s">
        <v>112</v>
      </c>
      <c r="P354" t="s">
        <v>113</v>
      </c>
      <c r="S354">
        <f t="shared" si="10"/>
        <v>328.53099999999995</v>
      </c>
      <c r="T354">
        <f t="shared" si="11"/>
        <v>328.8</v>
      </c>
    </row>
    <row r="355" spans="1:20" ht="12" customHeight="1">
      <c r="A355" s="20">
        <v>7</v>
      </c>
      <c r="B355" s="18">
        <v>183</v>
      </c>
      <c r="C355" t="s">
        <v>125</v>
      </c>
      <c r="D355" t="s">
        <v>23</v>
      </c>
      <c r="E355">
        <v>1</v>
      </c>
      <c r="F355">
        <v>327.5</v>
      </c>
      <c r="G355">
        <v>130</v>
      </c>
      <c r="H355">
        <v>135</v>
      </c>
      <c r="I355">
        <v>3</v>
      </c>
      <c r="J355">
        <v>4</v>
      </c>
      <c r="K355">
        <v>0.7</v>
      </c>
      <c r="L355">
        <v>0.2</v>
      </c>
      <c r="M355">
        <v>0.6</v>
      </c>
      <c r="N355" t="s">
        <v>118</v>
      </c>
      <c r="O355" t="s">
        <v>133</v>
      </c>
      <c r="P355" t="s">
        <v>113</v>
      </c>
      <c r="S355">
        <f t="shared" si="10"/>
        <v>328.801</v>
      </c>
      <c r="T355">
        <f t="shared" si="11"/>
        <v>328.85</v>
      </c>
    </row>
    <row r="357" spans="1:20" ht="12" customHeight="1">
      <c r="A357" s="20">
        <v>7</v>
      </c>
      <c r="B357" s="18">
        <v>183</v>
      </c>
      <c r="C357" t="s">
        <v>125</v>
      </c>
      <c r="D357" t="s">
        <v>23</v>
      </c>
      <c r="E357">
        <v>2</v>
      </c>
      <c r="F357">
        <v>328.85</v>
      </c>
      <c r="G357">
        <v>0</v>
      </c>
      <c r="H357">
        <v>47</v>
      </c>
      <c r="I357">
        <v>1.5</v>
      </c>
      <c r="J357">
        <v>4.5</v>
      </c>
      <c r="K357">
        <v>1.1</v>
      </c>
      <c r="L357">
        <v>0.2</v>
      </c>
      <c r="M357">
        <v>6</v>
      </c>
      <c r="N357" t="s">
        <v>114</v>
      </c>
      <c r="O357" t="s">
        <v>112</v>
      </c>
      <c r="P357" t="s">
        <v>113</v>
      </c>
      <c r="S357">
        <f t="shared" si="10"/>
        <v>328.851</v>
      </c>
      <c r="T357">
        <f t="shared" si="11"/>
        <v>329.32000000000005</v>
      </c>
    </row>
    <row r="359" spans="1:20" ht="12" customHeight="1">
      <c r="A359" s="20">
        <v>7</v>
      </c>
      <c r="B359" s="18">
        <v>183</v>
      </c>
      <c r="C359" t="s">
        <v>125</v>
      </c>
      <c r="D359" t="s">
        <v>23</v>
      </c>
      <c r="E359">
        <v>3</v>
      </c>
      <c r="F359">
        <v>329.32</v>
      </c>
      <c r="G359">
        <v>0</v>
      </c>
      <c r="H359">
        <v>13</v>
      </c>
      <c r="I359">
        <v>3</v>
      </c>
      <c r="J359">
        <v>11</v>
      </c>
      <c r="K359">
        <v>1</v>
      </c>
      <c r="L359">
        <v>0.1</v>
      </c>
      <c r="M359">
        <v>2</v>
      </c>
      <c r="N359" t="s">
        <v>118</v>
      </c>
      <c r="O359" t="s">
        <v>133</v>
      </c>
      <c r="P359" t="s">
        <v>113</v>
      </c>
      <c r="R359" t="s">
        <v>27</v>
      </c>
      <c r="S359">
        <f t="shared" si="10"/>
        <v>329.32099999999997</v>
      </c>
      <c r="T359">
        <f t="shared" si="11"/>
        <v>329.45</v>
      </c>
    </row>
    <row r="360" spans="1:20" ht="12" customHeight="1">
      <c r="A360" s="20">
        <v>7</v>
      </c>
      <c r="B360" s="18">
        <v>183</v>
      </c>
      <c r="C360" t="s">
        <v>125</v>
      </c>
      <c r="D360" t="s">
        <v>23</v>
      </c>
      <c r="E360">
        <v>3</v>
      </c>
      <c r="F360">
        <v>329.32</v>
      </c>
      <c r="G360">
        <v>13</v>
      </c>
      <c r="H360">
        <v>60</v>
      </c>
      <c r="I360">
        <v>1.5</v>
      </c>
      <c r="J360">
        <v>28</v>
      </c>
      <c r="K360">
        <v>1.5</v>
      </c>
      <c r="L360">
        <v>0.3</v>
      </c>
      <c r="M360">
        <v>0.4</v>
      </c>
      <c r="N360" t="s">
        <v>118</v>
      </c>
      <c r="O360" t="s">
        <v>132</v>
      </c>
      <c r="P360" t="s">
        <v>113</v>
      </c>
      <c r="R360" t="s">
        <v>28</v>
      </c>
      <c r="S360">
        <f t="shared" si="10"/>
        <v>329.45099999999996</v>
      </c>
      <c r="T360">
        <f t="shared" si="11"/>
        <v>329.92</v>
      </c>
    </row>
    <row r="361" spans="1:20" ht="12" customHeight="1">
      <c r="A361" s="20">
        <v>7</v>
      </c>
      <c r="B361" s="18">
        <v>183</v>
      </c>
      <c r="C361" t="s">
        <v>125</v>
      </c>
      <c r="D361" t="s">
        <v>23</v>
      </c>
      <c r="E361">
        <v>3</v>
      </c>
      <c r="F361">
        <v>329.32</v>
      </c>
      <c r="G361">
        <v>60</v>
      </c>
      <c r="H361">
        <v>135</v>
      </c>
      <c r="I361">
        <v>0.5</v>
      </c>
      <c r="J361">
        <v>6</v>
      </c>
      <c r="K361">
        <v>2</v>
      </c>
      <c r="L361">
        <v>0.5</v>
      </c>
      <c r="M361">
        <v>0.3</v>
      </c>
      <c r="N361" t="s">
        <v>118</v>
      </c>
      <c r="O361" t="s">
        <v>133</v>
      </c>
      <c r="P361" t="s">
        <v>113</v>
      </c>
      <c r="R361" t="s">
        <v>29</v>
      </c>
      <c r="S361">
        <f t="shared" si="10"/>
        <v>329.921</v>
      </c>
      <c r="T361">
        <f t="shared" si="11"/>
        <v>330.67</v>
      </c>
    </row>
    <row r="363" spans="1:20" ht="12" customHeight="1">
      <c r="A363" s="20">
        <v>7</v>
      </c>
      <c r="B363" s="18">
        <v>183</v>
      </c>
      <c r="C363" t="s">
        <v>125</v>
      </c>
      <c r="D363" t="s">
        <v>23</v>
      </c>
      <c r="E363">
        <v>4</v>
      </c>
      <c r="F363">
        <v>330.68</v>
      </c>
      <c r="G363">
        <v>0</v>
      </c>
      <c r="H363">
        <v>35</v>
      </c>
      <c r="I363">
        <v>0.5</v>
      </c>
      <c r="J363">
        <v>2</v>
      </c>
      <c r="K363">
        <v>1</v>
      </c>
      <c r="L363">
        <v>0.3</v>
      </c>
      <c r="M363">
        <v>0.5</v>
      </c>
      <c r="N363" t="s">
        <v>114</v>
      </c>
      <c r="O363" t="s">
        <v>112</v>
      </c>
      <c r="P363" t="s">
        <v>113</v>
      </c>
      <c r="R363" t="s">
        <v>30</v>
      </c>
      <c r="S363">
        <f t="shared" si="10"/>
        <v>330.681</v>
      </c>
      <c r="T363">
        <f t="shared" si="11"/>
        <v>331.03000000000003</v>
      </c>
    </row>
    <row r="364" spans="1:20" ht="12" customHeight="1">
      <c r="A364" s="20">
        <v>7</v>
      </c>
      <c r="B364" s="18">
        <v>183</v>
      </c>
      <c r="C364" t="s">
        <v>125</v>
      </c>
      <c r="D364" t="s">
        <v>23</v>
      </c>
      <c r="E364">
        <v>4</v>
      </c>
      <c r="F364">
        <v>330.68</v>
      </c>
      <c r="G364">
        <v>35</v>
      </c>
      <c r="H364">
        <v>120</v>
      </c>
      <c r="I364">
        <v>1.5</v>
      </c>
      <c r="J364">
        <v>3</v>
      </c>
      <c r="K364">
        <v>1</v>
      </c>
      <c r="L364">
        <v>0.3</v>
      </c>
      <c r="M364">
        <v>0.5</v>
      </c>
      <c r="N364" t="s">
        <v>114</v>
      </c>
      <c r="O364" t="s">
        <v>112</v>
      </c>
      <c r="P364" t="s">
        <v>113</v>
      </c>
      <c r="S364">
        <f t="shared" si="10"/>
        <v>331.031</v>
      </c>
      <c r="T364">
        <f t="shared" si="11"/>
        <v>331.88</v>
      </c>
    </row>
    <row r="366" spans="1:20" ht="12" customHeight="1">
      <c r="A366" s="20">
        <v>7</v>
      </c>
      <c r="B366" s="18">
        <v>183</v>
      </c>
      <c r="C366" t="s">
        <v>125</v>
      </c>
      <c r="D366" t="s">
        <v>31</v>
      </c>
      <c r="E366">
        <v>1</v>
      </c>
      <c r="F366">
        <v>332.2</v>
      </c>
      <c r="G366">
        <v>0</v>
      </c>
      <c r="H366">
        <v>48</v>
      </c>
      <c r="I366">
        <v>1.5</v>
      </c>
      <c r="J366">
        <v>4</v>
      </c>
      <c r="K366">
        <v>1.5</v>
      </c>
      <c r="L366">
        <v>0.2</v>
      </c>
      <c r="M366">
        <v>1</v>
      </c>
      <c r="N366" t="s">
        <v>118</v>
      </c>
      <c r="O366" t="s">
        <v>132</v>
      </c>
      <c r="P366" t="s">
        <v>113</v>
      </c>
      <c r="R366" t="s">
        <v>227</v>
      </c>
      <c r="S366">
        <f t="shared" si="10"/>
        <v>332.20099999999996</v>
      </c>
      <c r="T366">
        <f t="shared" si="11"/>
        <v>332.68</v>
      </c>
    </row>
    <row r="367" spans="1:20" ht="12" customHeight="1">
      <c r="A367" s="20">
        <v>7</v>
      </c>
      <c r="B367" s="18">
        <v>183</v>
      </c>
      <c r="C367" t="s">
        <v>125</v>
      </c>
      <c r="D367" t="s">
        <v>31</v>
      </c>
      <c r="E367">
        <v>1</v>
      </c>
      <c r="F367">
        <v>332.2</v>
      </c>
      <c r="G367">
        <v>50</v>
      </c>
      <c r="H367">
        <v>108</v>
      </c>
      <c r="I367">
        <v>1.5</v>
      </c>
      <c r="J367">
        <v>4</v>
      </c>
      <c r="K367">
        <v>1</v>
      </c>
      <c r="L367">
        <v>0.2</v>
      </c>
      <c r="M367">
        <v>0.9</v>
      </c>
      <c r="N367" t="s">
        <v>118</v>
      </c>
      <c r="O367" t="s">
        <v>133</v>
      </c>
      <c r="P367" t="s">
        <v>113</v>
      </c>
      <c r="R367" t="s">
        <v>227</v>
      </c>
      <c r="S367">
        <f t="shared" si="10"/>
        <v>332.70099999999996</v>
      </c>
      <c r="T367">
        <f t="shared" si="11"/>
        <v>333.28</v>
      </c>
    </row>
    <row r="368" spans="1:20" ht="12" customHeight="1">
      <c r="A368" s="20">
        <v>7</v>
      </c>
      <c r="B368" s="18">
        <v>183</v>
      </c>
      <c r="C368" t="s">
        <v>125</v>
      </c>
      <c r="D368" t="s">
        <v>31</v>
      </c>
      <c r="E368">
        <v>1</v>
      </c>
      <c r="F368">
        <v>332.2</v>
      </c>
      <c r="G368">
        <v>108</v>
      </c>
      <c r="H368">
        <v>129</v>
      </c>
      <c r="I368">
        <v>1</v>
      </c>
      <c r="J368">
        <v>1.5</v>
      </c>
      <c r="K368">
        <v>0.5</v>
      </c>
      <c r="L368">
        <v>0.1</v>
      </c>
      <c r="M368">
        <v>1.2</v>
      </c>
      <c r="N368" t="s">
        <v>118</v>
      </c>
      <c r="O368" t="s">
        <v>132</v>
      </c>
      <c r="P368" t="s">
        <v>113</v>
      </c>
      <c r="R368" t="s">
        <v>227</v>
      </c>
      <c r="S368">
        <f t="shared" si="10"/>
        <v>333.28099999999995</v>
      </c>
      <c r="T368">
        <f t="shared" si="11"/>
        <v>333.49</v>
      </c>
    </row>
    <row r="370" spans="1:20" ht="12" customHeight="1">
      <c r="A370" s="20">
        <v>7</v>
      </c>
      <c r="B370" s="18">
        <v>183</v>
      </c>
      <c r="C370" t="s">
        <v>125</v>
      </c>
      <c r="D370" t="s">
        <v>31</v>
      </c>
      <c r="E370">
        <v>2</v>
      </c>
      <c r="F370">
        <v>333.5</v>
      </c>
      <c r="G370">
        <v>0</v>
      </c>
      <c r="H370">
        <v>30</v>
      </c>
      <c r="I370">
        <v>0.7</v>
      </c>
      <c r="J370">
        <v>3</v>
      </c>
      <c r="K370">
        <v>0.5</v>
      </c>
      <c r="L370">
        <v>0.1</v>
      </c>
      <c r="M370">
        <v>0.8</v>
      </c>
      <c r="N370" t="s">
        <v>118</v>
      </c>
      <c r="O370" t="s">
        <v>132</v>
      </c>
      <c r="P370" t="s">
        <v>113</v>
      </c>
      <c r="R370" t="s">
        <v>29</v>
      </c>
      <c r="S370">
        <f t="shared" si="10"/>
        <v>333.501</v>
      </c>
      <c r="T370">
        <f t="shared" si="11"/>
        <v>333.8</v>
      </c>
    </row>
    <row r="371" spans="1:20" ht="12" customHeight="1">
      <c r="A371" s="20">
        <v>7</v>
      </c>
      <c r="B371" s="18">
        <v>183</v>
      </c>
      <c r="C371" t="s">
        <v>125</v>
      </c>
      <c r="D371" t="s">
        <v>31</v>
      </c>
      <c r="E371">
        <v>2</v>
      </c>
      <c r="F371">
        <v>333.5</v>
      </c>
      <c r="G371">
        <v>30</v>
      </c>
      <c r="H371">
        <v>43</v>
      </c>
      <c r="I371">
        <v>0.3</v>
      </c>
      <c r="J371">
        <v>1</v>
      </c>
      <c r="K371">
        <v>0.2</v>
      </c>
      <c r="L371">
        <v>0.1</v>
      </c>
      <c r="M371">
        <v>0.3</v>
      </c>
      <c r="N371" t="s">
        <v>118</v>
      </c>
      <c r="O371" t="s">
        <v>132</v>
      </c>
      <c r="P371" t="s">
        <v>113</v>
      </c>
      <c r="R371" t="s">
        <v>29</v>
      </c>
      <c r="S371">
        <f t="shared" si="10"/>
        <v>333.801</v>
      </c>
      <c r="T371">
        <f t="shared" si="11"/>
        <v>333.93</v>
      </c>
    </row>
    <row r="372" spans="1:20" ht="12" customHeight="1">
      <c r="A372" s="20">
        <v>7</v>
      </c>
      <c r="B372" s="18">
        <v>183</v>
      </c>
      <c r="C372" t="s">
        <v>125</v>
      </c>
      <c r="D372" t="s">
        <v>31</v>
      </c>
      <c r="E372">
        <v>2</v>
      </c>
      <c r="F372">
        <v>333.5</v>
      </c>
      <c r="G372">
        <v>43</v>
      </c>
      <c r="H372">
        <v>53</v>
      </c>
      <c r="I372">
        <v>0.7</v>
      </c>
      <c r="J372">
        <v>0.7</v>
      </c>
      <c r="K372">
        <v>0.4</v>
      </c>
      <c r="L372">
        <v>0.2</v>
      </c>
      <c r="M372">
        <v>2</v>
      </c>
      <c r="N372" t="s">
        <v>118</v>
      </c>
      <c r="O372" t="s">
        <v>132</v>
      </c>
      <c r="P372" t="s">
        <v>113</v>
      </c>
      <c r="R372" t="s">
        <v>32</v>
      </c>
      <c r="S372">
        <f aca="true" t="shared" si="12" ref="S372:S435">F372+PRODUCT(G372,0.01)+0.001</f>
        <v>333.931</v>
      </c>
      <c r="T372">
        <f aca="true" t="shared" si="13" ref="T372:T435">F372+PRODUCT(H372,0.01)</f>
        <v>334.03</v>
      </c>
    </row>
    <row r="373" spans="1:20" ht="12" customHeight="1">
      <c r="A373" s="20">
        <v>7</v>
      </c>
      <c r="B373" s="18">
        <v>183</v>
      </c>
      <c r="C373" t="s">
        <v>125</v>
      </c>
      <c r="D373" t="s">
        <v>31</v>
      </c>
      <c r="E373">
        <v>2</v>
      </c>
      <c r="F373">
        <v>333.5</v>
      </c>
      <c r="G373">
        <v>55</v>
      </c>
      <c r="H373">
        <v>58</v>
      </c>
      <c r="I373">
        <v>5</v>
      </c>
      <c r="J373">
        <v>5</v>
      </c>
      <c r="K373">
        <v>0.9</v>
      </c>
      <c r="L373">
        <v>0.1</v>
      </c>
      <c r="M373">
        <v>9</v>
      </c>
      <c r="N373" t="s">
        <v>117</v>
      </c>
      <c r="O373" t="s">
        <v>132</v>
      </c>
      <c r="P373" t="s">
        <v>113</v>
      </c>
      <c r="S373">
        <f t="shared" si="12"/>
        <v>334.051</v>
      </c>
      <c r="T373">
        <f t="shared" si="13"/>
        <v>334.08</v>
      </c>
    </row>
    <row r="374" spans="1:20" ht="12" customHeight="1">
      <c r="A374" s="20">
        <v>7</v>
      </c>
      <c r="B374" s="18">
        <v>183</v>
      </c>
      <c r="C374" t="s">
        <v>125</v>
      </c>
      <c r="D374" t="s">
        <v>31</v>
      </c>
      <c r="E374">
        <v>2</v>
      </c>
      <c r="F374">
        <v>333.5</v>
      </c>
      <c r="G374">
        <v>59</v>
      </c>
      <c r="H374">
        <v>62</v>
      </c>
      <c r="I374">
        <v>15</v>
      </c>
      <c r="J374">
        <v>3</v>
      </c>
      <c r="K374">
        <v>0.8</v>
      </c>
      <c r="L374">
        <v>0.1</v>
      </c>
      <c r="M374">
        <v>100</v>
      </c>
      <c r="N374" t="s">
        <v>117</v>
      </c>
      <c r="O374" t="s">
        <v>132</v>
      </c>
      <c r="P374" t="s">
        <v>113</v>
      </c>
      <c r="R374" t="s">
        <v>33</v>
      </c>
      <c r="S374">
        <f t="shared" si="12"/>
        <v>334.09099999999995</v>
      </c>
      <c r="T374">
        <f t="shared" si="13"/>
        <v>334.12</v>
      </c>
    </row>
    <row r="375" spans="1:20" ht="12" customHeight="1">
      <c r="A375" s="20" t="s">
        <v>38</v>
      </c>
      <c r="B375" s="18">
        <v>183</v>
      </c>
      <c r="C375" t="s">
        <v>125</v>
      </c>
      <c r="D375" t="s">
        <v>31</v>
      </c>
      <c r="E375">
        <v>2</v>
      </c>
      <c r="F375">
        <v>333.5</v>
      </c>
      <c r="G375">
        <v>64</v>
      </c>
      <c r="H375">
        <v>70.5</v>
      </c>
      <c r="I375">
        <v>25</v>
      </c>
      <c r="J375">
        <v>8</v>
      </c>
      <c r="K375">
        <v>1.5</v>
      </c>
      <c r="L375">
        <v>0.1</v>
      </c>
      <c r="M375">
        <v>35</v>
      </c>
      <c r="N375" t="s">
        <v>114</v>
      </c>
      <c r="O375" t="s">
        <v>133</v>
      </c>
      <c r="P375" t="s">
        <v>113</v>
      </c>
      <c r="R375" t="s">
        <v>34</v>
      </c>
      <c r="S375">
        <f t="shared" si="12"/>
        <v>334.14099999999996</v>
      </c>
      <c r="T375">
        <f t="shared" si="13"/>
        <v>334.205</v>
      </c>
    </row>
    <row r="376" spans="1:20" ht="12" customHeight="1">
      <c r="A376" s="20" t="s">
        <v>38</v>
      </c>
      <c r="B376" s="18">
        <v>183</v>
      </c>
      <c r="C376" t="s">
        <v>125</v>
      </c>
      <c r="D376" t="s">
        <v>31</v>
      </c>
      <c r="E376">
        <v>2</v>
      </c>
      <c r="F376">
        <v>333.5</v>
      </c>
      <c r="G376">
        <v>70.5</v>
      </c>
      <c r="H376">
        <v>104</v>
      </c>
      <c r="I376">
        <v>7</v>
      </c>
      <c r="J376">
        <v>3</v>
      </c>
      <c r="K376">
        <v>1</v>
      </c>
      <c r="L376">
        <v>0.1</v>
      </c>
      <c r="M376">
        <v>10</v>
      </c>
      <c r="N376" t="s">
        <v>117</v>
      </c>
      <c r="O376" t="s">
        <v>133</v>
      </c>
      <c r="P376" t="s">
        <v>113</v>
      </c>
      <c r="R376" t="s">
        <v>35</v>
      </c>
      <c r="S376">
        <f t="shared" si="12"/>
        <v>334.20599999999996</v>
      </c>
      <c r="T376">
        <f t="shared" si="13"/>
        <v>334.54</v>
      </c>
    </row>
    <row r="377" spans="1:20" ht="12" customHeight="1">
      <c r="A377" s="20" t="s">
        <v>39</v>
      </c>
      <c r="B377" s="18">
        <v>183</v>
      </c>
      <c r="C377" t="s">
        <v>125</v>
      </c>
      <c r="D377" t="s">
        <v>31</v>
      </c>
      <c r="E377">
        <v>2</v>
      </c>
      <c r="F377">
        <v>333.5</v>
      </c>
      <c r="G377">
        <v>104</v>
      </c>
      <c r="H377">
        <v>127</v>
      </c>
      <c r="I377">
        <v>30</v>
      </c>
      <c r="J377">
        <v>30</v>
      </c>
      <c r="K377">
        <v>6</v>
      </c>
      <c r="L377">
        <v>0.7</v>
      </c>
      <c r="M377">
        <v>11</v>
      </c>
      <c r="N377" t="s">
        <v>118</v>
      </c>
      <c r="O377" t="s">
        <v>112</v>
      </c>
      <c r="P377" t="s">
        <v>113</v>
      </c>
      <c r="R377" t="s">
        <v>36</v>
      </c>
      <c r="S377">
        <f t="shared" si="12"/>
        <v>334.541</v>
      </c>
      <c r="T377">
        <f t="shared" si="13"/>
        <v>334.77</v>
      </c>
    </row>
    <row r="378" spans="1:20" ht="12" customHeight="1">
      <c r="A378" s="20" t="s">
        <v>39</v>
      </c>
      <c r="B378" s="18">
        <v>183</v>
      </c>
      <c r="C378" t="s">
        <v>125</v>
      </c>
      <c r="D378" t="s">
        <v>31</v>
      </c>
      <c r="E378">
        <v>2</v>
      </c>
      <c r="F378">
        <v>333.5</v>
      </c>
      <c r="G378">
        <v>128</v>
      </c>
      <c r="H378">
        <v>140</v>
      </c>
      <c r="I378">
        <v>25</v>
      </c>
      <c r="J378">
        <v>9</v>
      </c>
      <c r="K378">
        <v>2</v>
      </c>
      <c r="L378">
        <v>0.7</v>
      </c>
      <c r="M378">
        <v>3.5</v>
      </c>
      <c r="N378" t="s">
        <v>118</v>
      </c>
      <c r="O378" t="s">
        <v>112</v>
      </c>
      <c r="P378" t="s">
        <v>113</v>
      </c>
      <c r="R378" t="s">
        <v>37</v>
      </c>
      <c r="S378">
        <f t="shared" si="12"/>
        <v>334.78099999999995</v>
      </c>
      <c r="T378">
        <f t="shared" si="13"/>
        <v>334.9</v>
      </c>
    </row>
    <row r="379" spans="1:20" ht="12" customHeight="1">
      <c r="A379" s="20" t="s">
        <v>39</v>
      </c>
      <c r="B379" s="18">
        <v>183</v>
      </c>
      <c r="C379" t="s">
        <v>125</v>
      </c>
      <c r="D379" t="s">
        <v>31</v>
      </c>
      <c r="E379">
        <v>2</v>
      </c>
      <c r="F379">
        <v>333.5</v>
      </c>
      <c r="G379">
        <v>142</v>
      </c>
      <c r="H379">
        <v>150</v>
      </c>
      <c r="I379">
        <v>20</v>
      </c>
      <c r="J379">
        <v>15</v>
      </c>
      <c r="K379">
        <v>2</v>
      </c>
      <c r="L379">
        <v>0.3</v>
      </c>
      <c r="M379">
        <v>2</v>
      </c>
      <c r="N379" t="s">
        <v>118</v>
      </c>
      <c r="O379" t="s">
        <v>133</v>
      </c>
      <c r="P379" t="s">
        <v>113</v>
      </c>
      <c r="S379">
        <f t="shared" si="12"/>
        <v>334.921</v>
      </c>
      <c r="T379">
        <f t="shared" si="13"/>
        <v>335</v>
      </c>
    </row>
    <row r="381" spans="1:20" ht="12" customHeight="1">
      <c r="A381" s="20" t="s">
        <v>39</v>
      </c>
      <c r="B381" s="18">
        <v>183</v>
      </c>
      <c r="C381" t="s">
        <v>125</v>
      </c>
      <c r="D381" t="s">
        <v>31</v>
      </c>
      <c r="E381">
        <v>3</v>
      </c>
      <c r="F381">
        <v>335</v>
      </c>
      <c r="G381">
        <v>7</v>
      </c>
      <c r="H381">
        <v>15</v>
      </c>
      <c r="I381">
        <v>3</v>
      </c>
      <c r="J381">
        <v>3</v>
      </c>
      <c r="K381">
        <v>2.5</v>
      </c>
      <c r="L381">
        <v>0.3</v>
      </c>
      <c r="M381">
        <v>1.5</v>
      </c>
      <c r="N381" t="s">
        <v>114</v>
      </c>
      <c r="O381" t="s">
        <v>112</v>
      </c>
      <c r="P381" t="s">
        <v>113</v>
      </c>
      <c r="S381">
        <f t="shared" si="12"/>
        <v>335.07099999999997</v>
      </c>
      <c r="T381">
        <f t="shared" si="13"/>
        <v>335.15</v>
      </c>
    </row>
    <row r="383" spans="1:20" ht="12" customHeight="1">
      <c r="A383" s="20" t="s">
        <v>39</v>
      </c>
      <c r="B383" s="18">
        <v>183</v>
      </c>
      <c r="C383" t="s">
        <v>125</v>
      </c>
      <c r="D383" t="s">
        <v>40</v>
      </c>
      <c r="E383">
        <v>1</v>
      </c>
      <c r="F383">
        <v>336.85</v>
      </c>
      <c r="G383">
        <v>0</v>
      </c>
      <c r="H383">
        <v>30</v>
      </c>
      <c r="I383">
        <v>7</v>
      </c>
      <c r="J383">
        <v>20</v>
      </c>
      <c r="K383">
        <v>10</v>
      </c>
      <c r="L383">
        <v>0.2</v>
      </c>
      <c r="M383">
        <v>1.5</v>
      </c>
      <c r="N383" t="s">
        <v>117</v>
      </c>
      <c r="O383" t="s">
        <v>133</v>
      </c>
      <c r="P383" t="s">
        <v>113</v>
      </c>
      <c r="R383" t="s">
        <v>41</v>
      </c>
      <c r="S383">
        <f t="shared" si="12"/>
        <v>336.851</v>
      </c>
      <c r="T383">
        <f t="shared" si="13"/>
        <v>337.15000000000003</v>
      </c>
    </row>
    <row r="384" spans="1:20" ht="12" customHeight="1">
      <c r="A384" s="20" t="s">
        <v>39</v>
      </c>
      <c r="B384" s="18">
        <v>183</v>
      </c>
      <c r="C384" t="s">
        <v>125</v>
      </c>
      <c r="D384" t="s">
        <v>40</v>
      </c>
      <c r="E384">
        <v>1</v>
      </c>
      <c r="F384">
        <v>336.85</v>
      </c>
      <c r="G384">
        <v>30</v>
      </c>
      <c r="H384">
        <v>41</v>
      </c>
      <c r="I384">
        <v>15</v>
      </c>
      <c r="J384">
        <v>18</v>
      </c>
      <c r="K384">
        <v>16</v>
      </c>
      <c r="L384">
        <v>0.2</v>
      </c>
      <c r="M384">
        <v>1.2</v>
      </c>
      <c r="N384" t="s">
        <v>117</v>
      </c>
      <c r="O384" t="s">
        <v>133</v>
      </c>
      <c r="P384" t="s">
        <v>113</v>
      </c>
      <c r="R384" t="s">
        <v>42</v>
      </c>
      <c r="S384">
        <f t="shared" si="12"/>
        <v>337.151</v>
      </c>
      <c r="T384">
        <f t="shared" si="13"/>
        <v>337.26000000000005</v>
      </c>
    </row>
    <row r="386" spans="1:20" ht="12" customHeight="1">
      <c r="A386" s="20" t="s">
        <v>39</v>
      </c>
      <c r="B386" s="18">
        <v>183</v>
      </c>
      <c r="C386" t="s">
        <v>125</v>
      </c>
      <c r="D386" t="s">
        <v>40</v>
      </c>
      <c r="E386">
        <v>2</v>
      </c>
      <c r="F386">
        <v>337.26</v>
      </c>
      <c r="G386">
        <v>0</v>
      </c>
      <c r="H386">
        <v>30</v>
      </c>
      <c r="I386">
        <v>10</v>
      </c>
      <c r="J386">
        <v>11</v>
      </c>
      <c r="K386">
        <v>7</v>
      </c>
      <c r="L386">
        <v>0.2</v>
      </c>
      <c r="M386">
        <v>1.5</v>
      </c>
      <c r="N386" t="s">
        <v>118</v>
      </c>
      <c r="O386" t="s">
        <v>112</v>
      </c>
      <c r="P386" t="s">
        <v>119</v>
      </c>
      <c r="S386">
        <f t="shared" si="12"/>
        <v>337.26099999999997</v>
      </c>
      <c r="T386">
        <f t="shared" si="13"/>
        <v>337.56</v>
      </c>
    </row>
    <row r="387" spans="1:20" ht="12" customHeight="1">
      <c r="A387" s="20" t="s">
        <v>39</v>
      </c>
      <c r="B387" s="18">
        <v>183</v>
      </c>
      <c r="C387" t="s">
        <v>125</v>
      </c>
      <c r="D387" t="s">
        <v>40</v>
      </c>
      <c r="E387">
        <v>2</v>
      </c>
      <c r="F387">
        <v>337.26</v>
      </c>
      <c r="G387">
        <v>30</v>
      </c>
      <c r="H387">
        <v>90</v>
      </c>
      <c r="I387">
        <v>10</v>
      </c>
      <c r="J387">
        <v>20</v>
      </c>
      <c r="K387">
        <v>10</v>
      </c>
      <c r="L387">
        <v>0.3</v>
      </c>
      <c r="M387">
        <v>0.8</v>
      </c>
      <c r="N387" t="s">
        <v>117</v>
      </c>
      <c r="O387" t="s">
        <v>133</v>
      </c>
      <c r="P387" t="s">
        <v>120</v>
      </c>
      <c r="S387">
        <f t="shared" si="12"/>
        <v>337.561</v>
      </c>
      <c r="T387">
        <f t="shared" si="13"/>
        <v>338.15999999999997</v>
      </c>
    </row>
    <row r="388" spans="1:20" ht="12" customHeight="1">
      <c r="A388" s="20" t="s">
        <v>39</v>
      </c>
      <c r="B388" s="18">
        <v>183</v>
      </c>
      <c r="C388" t="s">
        <v>125</v>
      </c>
      <c r="D388" t="s">
        <v>40</v>
      </c>
      <c r="E388">
        <v>2</v>
      </c>
      <c r="F388">
        <v>337.26</v>
      </c>
      <c r="G388">
        <v>90</v>
      </c>
      <c r="H388">
        <v>141</v>
      </c>
      <c r="I388">
        <v>6</v>
      </c>
      <c r="J388">
        <v>6</v>
      </c>
      <c r="K388">
        <v>4</v>
      </c>
      <c r="L388">
        <v>0.7</v>
      </c>
      <c r="M388">
        <v>0.3</v>
      </c>
      <c r="N388" t="s">
        <v>114</v>
      </c>
      <c r="O388" t="s">
        <v>112</v>
      </c>
      <c r="P388" t="s">
        <v>120</v>
      </c>
      <c r="S388">
        <f t="shared" si="12"/>
        <v>338.16099999999994</v>
      </c>
      <c r="T388">
        <f t="shared" si="13"/>
        <v>338.67</v>
      </c>
    </row>
    <row r="390" spans="1:20" ht="12" customHeight="1">
      <c r="A390" s="20" t="s">
        <v>39</v>
      </c>
      <c r="B390" s="18">
        <v>183</v>
      </c>
      <c r="C390" t="s">
        <v>125</v>
      </c>
      <c r="D390" t="s">
        <v>40</v>
      </c>
      <c r="E390">
        <v>3</v>
      </c>
      <c r="F390">
        <v>338.67</v>
      </c>
      <c r="G390">
        <v>0</v>
      </c>
      <c r="H390">
        <v>2</v>
      </c>
      <c r="I390">
        <v>3</v>
      </c>
      <c r="J390">
        <v>5</v>
      </c>
      <c r="K390">
        <v>2</v>
      </c>
      <c r="L390">
        <v>0.3</v>
      </c>
      <c r="M390">
        <v>0.5</v>
      </c>
      <c r="N390" t="s">
        <v>114</v>
      </c>
      <c r="O390" t="s">
        <v>112</v>
      </c>
      <c r="P390" t="s">
        <v>113</v>
      </c>
      <c r="S390">
        <f t="shared" si="12"/>
        <v>338.671</v>
      </c>
      <c r="T390">
        <f t="shared" si="13"/>
        <v>338.69</v>
      </c>
    </row>
    <row r="391" spans="1:20" ht="12" customHeight="1">
      <c r="A391" s="20" t="s">
        <v>39</v>
      </c>
      <c r="B391" s="18">
        <v>183</v>
      </c>
      <c r="C391" t="s">
        <v>125</v>
      </c>
      <c r="D391" t="s">
        <v>40</v>
      </c>
      <c r="E391">
        <v>3</v>
      </c>
      <c r="F391">
        <v>338.67</v>
      </c>
      <c r="G391">
        <v>2</v>
      </c>
      <c r="H391">
        <v>2.1</v>
      </c>
      <c r="I391">
        <v>40</v>
      </c>
      <c r="J391">
        <v>2</v>
      </c>
      <c r="K391">
        <v>0.3</v>
      </c>
      <c r="L391">
        <v>0.2</v>
      </c>
      <c r="M391">
        <v>120</v>
      </c>
      <c r="N391" t="s">
        <v>118</v>
      </c>
      <c r="O391" t="s">
        <v>133</v>
      </c>
      <c r="P391" t="s">
        <v>113</v>
      </c>
      <c r="R391" t="s">
        <v>43</v>
      </c>
      <c r="S391">
        <f t="shared" si="12"/>
        <v>338.691</v>
      </c>
      <c r="T391">
        <f t="shared" si="13"/>
        <v>338.69100000000003</v>
      </c>
    </row>
    <row r="392" spans="1:20" ht="12" customHeight="1">
      <c r="A392" s="20" t="s">
        <v>39</v>
      </c>
      <c r="B392" s="18">
        <v>183</v>
      </c>
      <c r="C392" t="s">
        <v>125</v>
      </c>
      <c r="D392" t="s">
        <v>40</v>
      </c>
      <c r="E392">
        <v>3</v>
      </c>
      <c r="F392">
        <v>338.67</v>
      </c>
      <c r="G392">
        <v>2.1</v>
      </c>
      <c r="H392">
        <v>30</v>
      </c>
      <c r="I392">
        <v>2</v>
      </c>
      <c r="J392">
        <v>4</v>
      </c>
      <c r="K392">
        <v>2</v>
      </c>
      <c r="L392">
        <v>0.4</v>
      </c>
      <c r="M392">
        <v>0.2</v>
      </c>
      <c r="N392" t="s">
        <v>114</v>
      </c>
      <c r="O392" t="s">
        <v>112</v>
      </c>
      <c r="P392" t="s">
        <v>113</v>
      </c>
      <c r="R392" t="s">
        <v>44</v>
      </c>
      <c r="S392">
        <f t="shared" si="12"/>
        <v>338.692</v>
      </c>
      <c r="T392">
        <f t="shared" si="13"/>
        <v>338.97</v>
      </c>
    </row>
    <row r="393" spans="1:20" ht="12" customHeight="1">
      <c r="A393" s="20" t="s">
        <v>39</v>
      </c>
      <c r="B393" s="18">
        <v>183</v>
      </c>
      <c r="C393" t="s">
        <v>125</v>
      </c>
      <c r="D393" t="s">
        <v>40</v>
      </c>
      <c r="E393">
        <v>3</v>
      </c>
      <c r="F393">
        <v>338.67</v>
      </c>
      <c r="G393">
        <v>30</v>
      </c>
      <c r="H393">
        <v>30.2</v>
      </c>
      <c r="I393">
        <v>60</v>
      </c>
      <c r="J393">
        <v>8</v>
      </c>
      <c r="K393">
        <v>2</v>
      </c>
      <c r="L393">
        <v>0.3</v>
      </c>
      <c r="M393">
        <v>13</v>
      </c>
      <c r="N393" t="s">
        <v>117</v>
      </c>
      <c r="O393" t="s">
        <v>132</v>
      </c>
      <c r="P393" t="s">
        <v>113</v>
      </c>
      <c r="R393" t="s">
        <v>45</v>
      </c>
      <c r="S393">
        <f t="shared" si="12"/>
        <v>338.971</v>
      </c>
      <c r="T393">
        <f t="shared" si="13"/>
        <v>338.97200000000004</v>
      </c>
    </row>
    <row r="394" spans="1:20" ht="12" customHeight="1">
      <c r="A394" s="20" t="s">
        <v>39</v>
      </c>
      <c r="B394" s="18">
        <v>183</v>
      </c>
      <c r="C394" t="s">
        <v>125</v>
      </c>
      <c r="D394" t="s">
        <v>40</v>
      </c>
      <c r="E394">
        <v>3</v>
      </c>
      <c r="F394">
        <v>338.67</v>
      </c>
      <c r="G394">
        <v>30.2</v>
      </c>
      <c r="H394">
        <v>40</v>
      </c>
      <c r="I394">
        <v>1.5</v>
      </c>
      <c r="J394">
        <v>4</v>
      </c>
      <c r="K394">
        <v>1</v>
      </c>
      <c r="L394">
        <v>0.4</v>
      </c>
      <c r="M394">
        <v>2</v>
      </c>
      <c r="N394" t="s">
        <v>117</v>
      </c>
      <c r="O394" t="s">
        <v>132</v>
      </c>
      <c r="P394" t="s">
        <v>113</v>
      </c>
      <c r="S394">
        <f t="shared" si="12"/>
        <v>338.973</v>
      </c>
      <c r="T394">
        <f t="shared" si="13"/>
        <v>339.07</v>
      </c>
    </row>
    <row r="395" spans="1:20" ht="12" customHeight="1">
      <c r="A395" s="20" t="s">
        <v>39</v>
      </c>
      <c r="B395" s="18">
        <v>183</v>
      </c>
      <c r="C395" t="s">
        <v>125</v>
      </c>
      <c r="D395" t="s">
        <v>40</v>
      </c>
      <c r="E395">
        <v>3</v>
      </c>
      <c r="F395">
        <v>338.67</v>
      </c>
      <c r="G395">
        <v>40</v>
      </c>
      <c r="H395">
        <v>42</v>
      </c>
      <c r="I395">
        <v>7</v>
      </c>
      <c r="J395">
        <v>5</v>
      </c>
      <c r="K395">
        <v>3</v>
      </c>
      <c r="L395">
        <v>0.9</v>
      </c>
      <c r="M395">
        <v>3</v>
      </c>
      <c r="N395" t="s">
        <v>118</v>
      </c>
      <c r="O395" t="s">
        <v>132</v>
      </c>
      <c r="P395" t="s">
        <v>113</v>
      </c>
      <c r="R395" t="s">
        <v>45</v>
      </c>
      <c r="S395">
        <f t="shared" si="12"/>
        <v>339.07099999999997</v>
      </c>
      <c r="T395">
        <f t="shared" si="13"/>
        <v>339.09000000000003</v>
      </c>
    </row>
    <row r="396" spans="1:20" ht="12" customHeight="1">
      <c r="A396" s="20" t="s">
        <v>39</v>
      </c>
      <c r="B396" s="18">
        <v>183</v>
      </c>
      <c r="C396" t="s">
        <v>125</v>
      </c>
      <c r="D396" t="s">
        <v>40</v>
      </c>
      <c r="E396">
        <v>3</v>
      </c>
      <c r="F396">
        <v>338.67</v>
      </c>
      <c r="G396">
        <v>42</v>
      </c>
      <c r="H396">
        <v>65</v>
      </c>
      <c r="I396">
        <v>1</v>
      </c>
      <c r="J396">
        <v>5</v>
      </c>
      <c r="K396">
        <v>3</v>
      </c>
      <c r="L396">
        <v>0.5</v>
      </c>
      <c r="M396">
        <v>0.9</v>
      </c>
      <c r="N396" t="s">
        <v>118</v>
      </c>
      <c r="O396" t="s">
        <v>133</v>
      </c>
      <c r="P396" t="s">
        <v>113</v>
      </c>
      <c r="R396" t="s">
        <v>46</v>
      </c>
      <c r="S396">
        <f t="shared" si="12"/>
        <v>339.091</v>
      </c>
      <c r="T396">
        <f t="shared" si="13"/>
        <v>339.32</v>
      </c>
    </row>
    <row r="397" spans="1:20" ht="12" customHeight="1">
      <c r="A397" s="20" t="s">
        <v>39</v>
      </c>
      <c r="B397" s="18">
        <v>183</v>
      </c>
      <c r="C397" t="s">
        <v>125</v>
      </c>
      <c r="D397" t="s">
        <v>40</v>
      </c>
      <c r="E397">
        <v>3</v>
      </c>
      <c r="F397">
        <v>338.67</v>
      </c>
      <c r="G397">
        <v>65</v>
      </c>
      <c r="H397">
        <v>65.5</v>
      </c>
      <c r="I397">
        <v>10</v>
      </c>
      <c r="J397">
        <v>4</v>
      </c>
      <c r="K397">
        <v>3</v>
      </c>
      <c r="L397">
        <v>0.3</v>
      </c>
      <c r="M397">
        <v>10</v>
      </c>
      <c r="N397" t="s">
        <v>117</v>
      </c>
      <c r="O397" t="s">
        <v>111</v>
      </c>
      <c r="P397" t="s">
        <v>113</v>
      </c>
      <c r="R397" t="s">
        <v>45</v>
      </c>
      <c r="S397">
        <f t="shared" si="12"/>
        <v>339.32099999999997</v>
      </c>
      <c r="T397">
        <f t="shared" si="13"/>
        <v>339.325</v>
      </c>
    </row>
    <row r="398" spans="1:20" ht="12" customHeight="1">
      <c r="A398" s="20" t="s">
        <v>39</v>
      </c>
      <c r="B398" s="18">
        <v>183</v>
      </c>
      <c r="C398" t="s">
        <v>125</v>
      </c>
      <c r="D398" t="s">
        <v>40</v>
      </c>
      <c r="E398">
        <v>3</v>
      </c>
      <c r="F398">
        <v>338.67</v>
      </c>
      <c r="G398">
        <v>65.5</v>
      </c>
      <c r="H398">
        <v>83</v>
      </c>
      <c r="I398">
        <v>1.5</v>
      </c>
      <c r="J398">
        <v>3</v>
      </c>
      <c r="K398">
        <v>1.5</v>
      </c>
      <c r="L398">
        <v>0.1</v>
      </c>
      <c r="M398">
        <v>0.5</v>
      </c>
      <c r="N398" t="s">
        <v>118</v>
      </c>
      <c r="O398" t="s">
        <v>133</v>
      </c>
      <c r="P398" t="s">
        <v>113</v>
      </c>
      <c r="S398">
        <f t="shared" si="12"/>
        <v>339.32599999999996</v>
      </c>
      <c r="T398">
        <f t="shared" si="13"/>
        <v>339.5</v>
      </c>
    </row>
    <row r="399" spans="1:20" ht="12" customHeight="1">
      <c r="A399" s="20" t="s">
        <v>39</v>
      </c>
      <c r="B399" s="18">
        <v>183</v>
      </c>
      <c r="C399" t="s">
        <v>125</v>
      </c>
      <c r="D399" t="s">
        <v>40</v>
      </c>
      <c r="E399">
        <v>3</v>
      </c>
      <c r="F399">
        <v>338.67</v>
      </c>
      <c r="G399">
        <v>83</v>
      </c>
      <c r="H399">
        <v>97</v>
      </c>
      <c r="I399">
        <v>2.5</v>
      </c>
      <c r="J399">
        <v>5</v>
      </c>
      <c r="K399">
        <v>2</v>
      </c>
      <c r="L399">
        <v>0.1</v>
      </c>
      <c r="M399">
        <v>3</v>
      </c>
      <c r="N399" t="s">
        <v>114</v>
      </c>
      <c r="O399" t="s">
        <v>112</v>
      </c>
      <c r="P399" t="s">
        <v>113</v>
      </c>
      <c r="R399" t="s">
        <v>47</v>
      </c>
      <c r="S399">
        <f t="shared" si="12"/>
        <v>339.501</v>
      </c>
      <c r="T399">
        <f t="shared" si="13"/>
        <v>339.64000000000004</v>
      </c>
    </row>
    <row r="400" spans="1:20" ht="12" customHeight="1">
      <c r="A400" s="20" t="s">
        <v>39</v>
      </c>
      <c r="B400" s="18">
        <v>183</v>
      </c>
      <c r="C400" t="s">
        <v>125</v>
      </c>
      <c r="D400" t="s">
        <v>40</v>
      </c>
      <c r="E400">
        <v>3</v>
      </c>
      <c r="F400">
        <v>338.67</v>
      </c>
      <c r="G400">
        <v>97</v>
      </c>
      <c r="H400">
        <v>106</v>
      </c>
      <c r="I400">
        <v>10</v>
      </c>
      <c r="J400">
        <v>11</v>
      </c>
      <c r="K400">
        <v>2</v>
      </c>
      <c r="L400">
        <v>0.2</v>
      </c>
      <c r="M400">
        <v>5</v>
      </c>
      <c r="N400" t="s">
        <v>117</v>
      </c>
      <c r="O400" t="s">
        <v>133</v>
      </c>
      <c r="P400" t="s">
        <v>113</v>
      </c>
      <c r="R400" t="s">
        <v>48</v>
      </c>
      <c r="S400">
        <f t="shared" si="12"/>
        <v>339.641</v>
      </c>
      <c r="T400">
        <f t="shared" si="13"/>
        <v>339.73</v>
      </c>
    </row>
    <row r="401" spans="1:20" ht="12" customHeight="1">
      <c r="A401" s="20" t="s">
        <v>39</v>
      </c>
      <c r="B401" s="18">
        <v>183</v>
      </c>
      <c r="C401" t="s">
        <v>125</v>
      </c>
      <c r="D401" t="s">
        <v>40</v>
      </c>
      <c r="E401">
        <v>3</v>
      </c>
      <c r="F401">
        <v>338.67</v>
      </c>
      <c r="G401">
        <v>106</v>
      </c>
      <c r="H401">
        <v>146</v>
      </c>
      <c r="I401">
        <v>5</v>
      </c>
      <c r="J401">
        <v>3</v>
      </c>
      <c r="K401">
        <v>1</v>
      </c>
      <c r="L401">
        <v>0.2</v>
      </c>
      <c r="M401">
        <v>3</v>
      </c>
      <c r="N401" t="s">
        <v>114</v>
      </c>
      <c r="O401" t="s">
        <v>112</v>
      </c>
      <c r="P401" t="s">
        <v>113</v>
      </c>
      <c r="S401">
        <f t="shared" si="12"/>
        <v>339.731</v>
      </c>
      <c r="T401">
        <f t="shared" si="13"/>
        <v>340.13</v>
      </c>
    </row>
    <row r="403" spans="1:20" ht="12" customHeight="1">
      <c r="A403" s="20" t="s">
        <v>39</v>
      </c>
      <c r="B403" s="18">
        <v>183</v>
      </c>
      <c r="C403" t="s">
        <v>125</v>
      </c>
      <c r="D403" t="s">
        <v>40</v>
      </c>
      <c r="E403">
        <v>4</v>
      </c>
      <c r="F403">
        <v>340.13</v>
      </c>
      <c r="G403">
        <v>0</v>
      </c>
      <c r="H403">
        <v>76</v>
      </c>
      <c r="I403">
        <v>2.5</v>
      </c>
      <c r="J403">
        <v>4</v>
      </c>
      <c r="K403">
        <v>1.5</v>
      </c>
      <c r="L403">
        <v>0.1</v>
      </c>
      <c r="M403">
        <v>1</v>
      </c>
      <c r="N403" t="s">
        <v>114</v>
      </c>
      <c r="O403" t="s">
        <v>112</v>
      </c>
      <c r="P403" t="s">
        <v>113</v>
      </c>
      <c r="S403">
        <f t="shared" si="12"/>
        <v>340.131</v>
      </c>
      <c r="T403">
        <f t="shared" si="13"/>
        <v>340.89</v>
      </c>
    </row>
    <row r="404" spans="1:20" ht="12" customHeight="1">
      <c r="A404" s="20" t="s">
        <v>39</v>
      </c>
      <c r="B404" s="18">
        <v>183</v>
      </c>
      <c r="C404" t="s">
        <v>125</v>
      </c>
      <c r="D404" t="s">
        <v>40</v>
      </c>
      <c r="E404">
        <v>4</v>
      </c>
      <c r="F404">
        <v>340.13</v>
      </c>
      <c r="G404">
        <v>76</v>
      </c>
      <c r="H404">
        <v>79</v>
      </c>
      <c r="I404">
        <v>50</v>
      </c>
      <c r="J404">
        <v>30</v>
      </c>
      <c r="K404">
        <v>25</v>
      </c>
      <c r="L404">
        <v>20</v>
      </c>
      <c r="M404">
        <v>0.1</v>
      </c>
      <c r="N404" t="s">
        <v>114</v>
      </c>
      <c r="O404" t="s">
        <v>112</v>
      </c>
      <c r="P404" t="s">
        <v>113</v>
      </c>
      <c r="R404" t="s">
        <v>250</v>
      </c>
      <c r="S404">
        <f t="shared" si="12"/>
        <v>340.89099999999996</v>
      </c>
      <c r="T404">
        <f t="shared" si="13"/>
        <v>340.92</v>
      </c>
    </row>
    <row r="405" spans="1:20" ht="12" customHeight="1">
      <c r="A405" s="20" t="s">
        <v>39</v>
      </c>
      <c r="B405" s="18">
        <v>183</v>
      </c>
      <c r="C405" t="s">
        <v>125</v>
      </c>
      <c r="D405" t="s">
        <v>40</v>
      </c>
      <c r="E405">
        <v>4</v>
      </c>
      <c r="F405">
        <v>340.13</v>
      </c>
      <c r="G405">
        <v>79</v>
      </c>
      <c r="H405">
        <v>144</v>
      </c>
      <c r="I405">
        <v>0.5</v>
      </c>
      <c r="J405">
        <v>5</v>
      </c>
      <c r="K405">
        <v>2</v>
      </c>
      <c r="L405">
        <v>0.2</v>
      </c>
      <c r="M405">
        <v>0.3</v>
      </c>
      <c r="N405" t="s">
        <v>118</v>
      </c>
      <c r="O405" t="s">
        <v>132</v>
      </c>
      <c r="P405" t="s">
        <v>113</v>
      </c>
      <c r="R405" t="s">
        <v>49</v>
      </c>
      <c r="S405">
        <f t="shared" si="12"/>
        <v>340.921</v>
      </c>
      <c r="T405">
        <f t="shared" si="13"/>
        <v>341.57</v>
      </c>
    </row>
    <row r="407" spans="1:20" ht="12" customHeight="1">
      <c r="A407" s="20" t="s">
        <v>39</v>
      </c>
      <c r="B407" s="18">
        <v>183</v>
      </c>
      <c r="C407" t="s">
        <v>125</v>
      </c>
      <c r="D407" t="s">
        <v>40</v>
      </c>
      <c r="E407">
        <v>5</v>
      </c>
      <c r="F407">
        <v>341.57</v>
      </c>
      <c r="G407">
        <v>0</v>
      </c>
      <c r="H407">
        <v>75</v>
      </c>
      <c r="I407">
        <v>0.6</v>
      </c>
      <c r="J407">
        <v>11</v>
      </c>
      <c r="K407">
        <v>1</v>
      </c>
      <c r="L407">
        <v>0.5</v>
      </c>
      <c r="M407">
        <v>0.2</v>
      </c>
      <c r="N407" t="s">
        <v>118</v>
      </c>
      <c r="O407" t="s">
        <v>132</v>
      </c>
      <c r="P407" t="s">
        <v>113</v>
      </c>
      <c r="R407" t="s">
        <v>227</v>
      </c>
      <c r="S407">
        <f t="shared" si="12"/>
        <v>341.57099999999997</v>
      </c>
      <c r="T407">
        <f t="shared" si="13"/>
        <v>342.32</v>
      </c>
    </row>
    <row r="408" spans="1:20" ht="12" customHeight="1">
      <c r="A408" s="20" t="s">
        <v>39</v>
      </c>
      <c r="B408" s="18">
        <v>183</v>
      </c>
      <c r="C408" t="s">
        <v>125</v>
      </c>
      <c r="D408" t="s">
        <v>40</v>
      </c>
      <c r="E408">
        <v>5</v>
      </c>
      <c r="F408">
        <v>341.57</v>
      </c>
      <c r="G408">
        <v>75</v>
      </c>
      <c r="H408">
        <v>111</v>
      </c>
      <c r="I408">
        <v>2.5</v>
      </c>
      <c r="J408">
        <v>5</v>
      </c>
      <c r="K408">
        <v>2</v>
      </c>
      <c r="L408">
        <v>0.5</v>
      </c>
      <c r="M408">
        <v>1.2</v>
      </c>
      <c r="N408" t="s">
        <v>117</v>
      </c>
      <c r="O408" t="s">
        <v>133</v>
      </c>
      <c r="P408" t="s">
        <v>113</v>
      </c>
      <c r="R408" t="s">
        <v>29</v>
      </c>
      <c r="S408">
        <f t="shared" si="12"/>
        <v>342.32099999999997</v>
      </c>
      <c r="T408">
        <f t="shared" si="13"/>
        <v>342.68</v>
      </c>
    </row>
    <row r="409" spans="1:20" ht="12" customHeight="1">
      <c r="A409" s="20" t="s">
        <v>39</v>
      </c>
      <c r="B409" s="18">
        <v>183</v>
      </c>
      <c r="C409" t="s">
        <v>125</v>
      </c>
      <c r="D409" t="s">
        <v>40</v>
      </c>
      <c r="E409">
        <v>5</v>
      </c>
      <c r="F409">
        <v>341.57</v>
      </c>
      <c r="G409">
        <v>111</v>
      </c>
      <c r="H409">
        <v>120</v>
      </c>
      <c r="I409">
        <v>3</v>
      </c>
      <c r="J409">
        <v>4</v>
      </c>
      <c r="K409">
        <v>2</v>
      </c>
      <c r="L409">
        <v>0.3</v>
      </c>
      <c r="M409">
        <v>2.2</v>
      </c>
      <c r="N409" t="s">
        <v>117</v>
      </c>
      <c r="O409" t="s">
        <v>133</v>
      </c>
      <c r="P409" t="s">
        <v>113</v>
      </c>
      <c r="R409" t="s">
        <v>50</v>
      </c>
      <c r="S409">
        <f t="shared" si="12"/>
        <v>342.681</v>
      </c>
      <c r="T409">
        <f t="shared" si="13"/>
        <v>342.77</v>
      </c>
    </row>
    <row r="410" spans="1:20" ht="12" customHeight="1">
      <c r="A410" s="20" t="s">
        <v>39</v>
      </c>
      <c r="B410" s="18">
        <v>183</v>
      </c>
      <c r="C410" t="s">
        <v>125</v>
      </c>
      <c r="D410" t="s">
        <v>40</v>
      </c>
      <c r="E410">
        <v>5</v>
      </c>
      <c r="F410">
        <v>341.57</v>
      </c>
      <c r="G410">
        <v>122</v>
      </c>
      <c r="H410">
        <v>127</v>
      </c>
      <c r="I410">
        <v>2</v>
      </c>
      <c r="J410">
        <v>1.5</v>
      </c>
      <c r="K410">
        <v>0.2</v>
      </c>
      <c r="L410">
        <v>0.1</v>
      </c>
      <c r="M410">
        <v>20</v>
      </c>
      <c r="N410" t="s">
        <v>114</v>
      </c>
      <c r="O410" t="s">
        <v>112</v>
      </c>
      <c r="P410" t="s">
        <v>113</v>
      </c>
      <c r="S410">
        <f t="shared" si="12"/>
        <v>342.791</v>
      </c>
      <c r="T410">
        <f t="shared" si="13"/>
        <v>342.84</v>
      </c>
    </row>
    <row r="411" spans="1:20" ht="12" customHeight="1">
      <c r="A411" s="20" t="s">
        <v>39</v>
      </c>
      <c r="B411" s="18">
        <v>183</v>
      </c>
      <c r="C411" t="s">
        <v>125</v>
      </c>
      <c r="D411" t="s">
        <v>40</v>
      </c>
      <c r="E411">
        <v>5</v>
      </c>
      <c r="F411">
        <v>341.57</v>
      </c>
      <c r="G411">
        <v>127</v>
      </c>
      <c r="H411">
        <v>128.5</v>
      </c>
      <c r="I411">
        <v>15</v>
      </c>
      <c r="J411">
        <v>5</v>
      </c>
      <c r="K411">
        <v>0.8</v>
      </c>
      <c r="L411">
        <v>0.1</v>
      </c>
      <c r="M411">
        <v>100</v>
      </c>
      <c r="N411" t="s">
        <v>114</v>
      </c>
      <c r="O411" t="s">
        <v>133</v>
      </c>
      <c r="P411" t="s">
        <v>120</v>
      </c>
      <c r="R411" t="s">
        <v>51</v>
      </c>
      <c r="S411">
        <f t="shared" si="12"/>
        <v>342.84099999999995</v>
      </c>
      <c r="T411">
        <f t="shared" si="13"/>
        <v>342.855</v>
      </c>
    </row>
    <row r="412" spans="1:20" ht="12" customHeight="1">
      <c r="A412" s="20" t="s">
        <v>39</v>
      </c>
      <c r="B412" s="18">
        <v>183</v>
      </c>
      <c r="C412" t="s">
        <v>125</v>
      </c>
      <c r="D412" t="s">
        <v>40</v>
      </c>
      <c r="E412">
        <v>5</v>
      </c>
      <c r="F412">
        <v>341.57</v>
      </c>
      <c r="G412">
        <v>128.5</v>
      </c>
      <c r="H412">
        <v>138</v>
      </c>
      <c r="I412">
        <v>0.1</v>
      </c>
      <c r="J412">
        <v>0.8</v>
      </c>
      <c r="K412">
        <v>0.5</v>
      </c>
      <c r="L412">
        <v>0.2</v>
      </c>
      <c r="M412">
        <v>0.1</v>
      </c>
      <c r="N412" t="s">
        <v>114</v>
      </c>
      <c r="O412" t="s">
        <v>112</v>
      </c>
      <c r="P412" t="s">
        <v>113</v>
      </c>
      <c r="R412" t="s">
        <v>29</v>
      </c>
      <c r="S412">
        <f t="shared" si="12"/>
        <v>342.856</v>
      </c>
      <c r="T412">
        <f t="shared" si="13"/>
        <v>342.95</v>
      </c>
    </row>
    <row r="414" spans="1:20" ht="12" customHeight="1">
      <c r="A414" s="20" t="s">
        <v>39</v>
      </c>
      <c r="B414" s="18">
        <v>183</v>
      </c>
      <c r="C414" t="s">
        <v>125</v>
      </c>
      <c r="D414" t="s">
        <v>52</v>
      </c>
      <c r="E414">
        <v>1</v>
      </c>
      <c r="F414">
        <v>343</v>
      </c>
      <c r="G414">
        <v>0</v>
      </c>
      <c r="H414">
        <v>22</v>
      </c>
      <c r="I414">
        <v>0.3</v>
      </c>
      <c r="J414">
        <v>6</v>
      </c>
      <c r="K414">
        <v>0.9</v>
      </c>
      <c r="L414">
        <v>0.5</v>
      </c>
      <c r="M414">
        <v>0.6</v>
      </c>
      <c r="N414" t="s">
        <v>117</v>
      </c>
      <c r="O414" t="s">
        <v>133</v>
      </c>
      <c r="P414" t="s">
        <v>113</v>
      </c>
      <c r="S414">
        <f t="shared" si="12"/>
        <v>343.001</v>
      </c>
      <c r="T414">
        <f t="shared" si="13"/>
        <v>343.22</v>
      </c>
    </row>
    <row r="415" spans="1:20" ht="12" customHeight="1">
      <c r="A415" s="20" t="s">
        <v>39</v>
      </c>
      <c r="B415" s="18">
        <v>183</v>
      </c>
      <c r="C415" t="s">
        <v>125</v>
      </c>
      <c r="D415" t="s">
        <v>52</v>
      </c>
      <c r="E415">
        <v>1</v>
      </c>
      <c r="F415">
        <v>343</v>
      </c>
      <c r="G415">
        <v>22</v>
      </c>
      <c r="H415">
        <v>37</v>
      </c>
      <c r="I415">
        <v>3</v>
      </c>
      <c r="J415">
        <v>12</v>
      </c>
      <c r="K415">
        <v>6</v>
      </c>
      <c r="L415">
        <v>0.5</v>
      </c>
      <c r="M415">
        <v>0.6</v>
      </c>
      <c r="N415" t="s">
        <v>117</v>
      </c>
      <c r="O415" t="s">
        <v>133</v>
      </c>
      <c r="P415" t="s">
        <v>113</v>
      </c>
      <c r="S415">
        <f t="shared" si="12"/>
        <v>343.221</v>
      </c>
      <c r="T415">
        <f t="shared" si="13"/>
        <v>343.37</v>
      </c>
    </row>
    <row r="416" spans="1:20" ht="12" customHeight="1">
      <c r="A416" s="20" t="s">
        <v>39</v>
      </c>
      <c r="B416" s="18">
        <v>183</v>
      </c>
      <c r="C416" t="s">
        <v>125</v>
      </c>
      <c r="D416" t="s">
        <v>52</v>
      </c>
      <c r="E416">
        <v>1</v>
      </c>
      <c r="F416">
        <v>343</v>
      </c>
      <c r="G416">
        <v>37</v>
      </c>
      <c r="H416">
        <v>65</v>
      </c>
      <c r="I416">
        <v>1</v>
      </c>
      <c r="J416">
        <v>3</v>
      </c>
      <c r="K416">
        <v>0.8</v>
      </c>
      <c r="L416">
        <v>0.1</v>
      </c>
      <c r="M416">
        <v>1</v>
      </c>
      <c r="N416" t="s">
        <v>118</v>
      </c>
      <c r="O416" t="s">
        <v>133</v>
      </c>
      <c r="P416" t="s">
        <v>113</v>
      </c>
      <c r="R416" t="s">
        <v>29</v>
      </c>
      <c r="S416">
        <f t="shared" si="12"/>
        <v>343.371</v>
      </c>
      <c r="T416">
        <f t="shared" si="13"/>
        <v>343.65</v>
      </c>
    </row>
    <row r="417" spans="1:20" ht="12" customHeight="1">
      <c r="A417" s="20" t="s">
        <v>39</v>
      </c>
      <c r="B417" s="18">
        <v>183</v>
      </c>
      <c r="C417" t="s">
        <v>125</v>
      </c>
      <c r="D417" t="s">
        <v>52</v>
      </c>
      <c r="E417">
        <v>1</v>
      </c>
      <c r="F417">
        <v>343</v>
      </c>
      <c r="G417">
        <v>65</v>
      </c>
      <c r="H417">
        <v>86</v>
      </c>
      <c r="I417">
        <v>4</v>
      </c>
      <c r="J417">
        <v>10</v>
      </c>
      <c r="K417">
        <v>3</v>
      </c>
      <c r="L417">
        <v>0.3</v>
      </c>
      <c r="M417">
        <v>2</v>
      </c>
      <c r="N417" t="s">
        <v>117</v>
      </c>
      <c r="O417" t="s">
        <v>133</v>
      </c>
      <c r="P417" t="s">
        <v>113</v>
      </c>
      <c r="R417" t="s">
        <v>53</v>
      </c>
      <c r="S417">
        <f t="shared" si="12"/>
        <v>343.65099999999995</v>
      </c>
      <c r="T417">
        <f t="shared" si="13"/>
        <v>343.86</v>
      </c>
    </row>
    <row r="418" spans="1:20" ht="12" customHeight="1">
      <c r="A418" s="20" t="s">
        <v>39</v>
      </c>
      <c r="B418" s="18">
        <v>183</v>
      </c>
      <c r="C418" t="s">
        <v>125</v>
      </c>
      <c r="D418" t="s">
        <v>52</v>
      </c>
      <c r="E418">
        <v>1</v>
      </c>
      <c r="F418">
        <v>343</v>
      </c>
      <c r="G418">
        <v>86</v>
      </c>
      <c r="H418">
        <v>94</v>
      </c>
      <c r="I418">
        <v>5</v>
      </c>
      <c r="J418">
        <v>11</v>
      </c>
      <c r="K418">
        <v>2.5</v>
      </c>
      <c r="L418">
        <v>0.3</v>
      </c>
      <c r="M418">
        <v>2.5</v>
      </c>
      <c r="N418" t="s">
        <v>117</v>
      </c>
      <c r="O418" t="s">
        <v>133</v>
      </c>
      <c r="P418" t="s">
        <v>113</v>
      </c>
      <c r="R418" t="s">
        <v>41</v>
      </c>
      <c r="S418">
        <f t="shared" si="12"/>
        <v>343.861</v>
      </c>
      <c r="T418">
        <f t="shared" si="13"/>
        <v>343.94</v>
      </c>
    </row>
    <row r="419" spans="1:20" ht="12" customHeight="1">
      <c r="A419" s="20" t="s">
        <v>39</v>
      </c>
      <c r="B419" s="18">
        <v>183</v>
      </c>
      <c r="C419" t="s">
        <v>125</v>
      </c>
      <c r="D419" t="s">
        <v>52</v>
      </c>
      <c r="E419">
        <v>1</v>
      </c>
      <c r="F419">
        <v>343</v>
      </c>
      <c r="G419">
        <v>94</v>
      </c>
      <c r="H419">
        <v>104</v>
      </c>
      <c r="I419">
        <v>12</v>
      </c>
      <c r="J419">
        <v>13</v>
      </c>
      <c r="K419">
        <v>3</v>
      </c>
      <c r="L419">
        <v>0.3</v>
      </c>
      <c r="M419">
        <v>5</v>
      </c>
      <c r="N419" t="s">
        <v>117</v>
      </c>
      <c r="O419" t="s">
        <v>133</v>
      </c>
      <c r="P419" t="s">
        <v>113</v>
      </c>
      <c r="R419" t="s">
        <v>54</v>
      </c>
      <c r="S419">
        <f t="shared" si="12"/>
        <v>343.941</v>
      </c>
      <c r="T419">
        <f t="shared" si="13"/>
        <v>344.04</v>
      </c>
    </row>
    <row r="421" spans="1:20" ht="12" customHeight="1">
      <c r="A421" s="20" t="s">
        <v>55</v>
      </c>
      <c r="B421" s="18">
        <v>183</v>
      </c>
      <c r="C421" t="s">
        <v>125</v>
      </c>
      <c r="D421" t="s">
        <v>56</v>
      </c>
      <c r="E421">
        <v>1</v>
      </c>
      <c r="F421">
        <v>360.18</v>
      </c>
      <c r="G421">
        <v>50</v>
      </c>
      <c r="H421">
        <v>80</v>
      </c>
      <c r="I421">
        <v>15</v>
      </c>
      <c r="J421">
        <v>5</v>
      </c>
      <c r="K421">
        <v>1</v>
      </c>
      <c r="L421">
        <v>0.1</v>
      </c>
      <c r="M421">
        <v>2</v>
      </c>
      <c r="N421" t="s">
        <v>117</v>
      </c>
      <c r="O421" t="s">
        <v>133</v>
      </c>
      <c r="P421" t="s">
        <v>113</v>
      </c>
      <c r="R421" t="s">
        <v>57</v>
      </c>
      <c r="S421">
        <f t="shared" si="12"/>
        <v>360.681</v>
      </c>
      <c r="T421">
        <f t="shared" si="13"/>
        <v>360.98</v>
      </c>
    </row>
    <row r="422" spans="1:20" ht="12" customHeight="1">
      <c r="A422" s="20" t="s">
        <v>55</v>
      </c>
      <c r="B422" s="18">
        <v>183</v>
      </c>
      <c r="C422" t="s">
        <v>125</v>
      </c>
      <c r="D422" t="s">
        <v>56</v>
      </c>
      <c r="E422">
        <v>1</v>
      </c>
      <c r="F422">
        <v>360.18</v>
      </c>
      <c r="G422">
        <v>80</v>
      </c>
      <c r="H422">
        <v>86</v>
      </c>
      <c r="I422">
        <v>1</v>
      </c>
      <c r="J422">
        <v>0.3</v>
      </c>
      <c r="K422">
        <v>0.2</v>
      </c>
      <c r="L422">
        <v>0.1</v>
      </c>
      <c r="M422">
        <v>10</v>
      </c>
      <c r="N422" t="s">
        <v>118</v>
      </c>
      <c r="O422" t="s">
        <v>133</v>
      </c>
      <c r="P422" t="s">
        <v>113</v>
      </c>
      <c r="R422" t="s">
        <v>58</v>
      </c>
      <c r="S422">
        <f t="shared" si="12"/>
        <v>360.981</v>
      </c>
      <c r="T422">
        <f t="shared" si="13"/>
        <v>361.04</v>
      </c>
    </row>
    <row r="424" spans="1:20" ht="12" customHeight="1">
      <c r="A424" s="20" t="s">
        <v>55</v>
      </c>
      <c r="B424" s="18">
        <v>183</v>
      </c>
      <c r="C424" t="s">
        <v>125</v>
      </c>
      <c r="D424" t="s">
        <v>59</v>
      </c>
      <c r="E424">
        <v>1</v>
      </c>
      <c r="F424">
        <v>361.7</v>
      </c>
      <c r="G424">
        <v>0</v>
      </c>
      <c r="H424">
        <v>16</v>
      </c>
      <c r="I424">
        <v>3</v>
      </c>
      <c r="J424">
        <v>2</v>
      </c>
      <c r="K424">
        <v>0.5</v>
      </c>
      <c r="L424">
        <v>0.1</v>
      </c>
      <c r="M424">
        <v>15</v>
      </c>
      <c r="N424" t="s">
        <v>118</v>
      </c>
      <c r="O424" t="s">
        <v>132</v>
      </c>
      <c r="P424" t="s">
        <v>113</v>
      </c>
      <c r="R424" t="s">
        <v>151</v>
      </c>
      <c r="S424">
        <f t="shared" si="12"/>
        <v>361.70099999999996</v>
      </c>
      <c r="T424">
        <f t="shared" si="13"/>
        <v>361.86</v>
      </c>
    </row>
    <row r="425" spans="1:20" ht="12" customHeight="1">
      <c r="A425" s="20" t="s">
        <v>55</v>
      </c>
      <c r="B425" s="18">
        <v>183</v>
      </c>
      <c r="C425" t="s">
        <v>125</v>
      </c>
      <c r="D425" t="s">
        <v>59</v>
      </c>
      <c r="E425">
        <v>1</v>
      </c>
      <c r="F425">
        <v>361.7</v>
      </c>
      <c r="G425">
        <v>16</v>
      </c>
      <c r="H425">
        <v>36</v>
      </c>
      <c r="I425">
        <v>5</v>
      </c>
      <c r="J425">
        <v>0.9</v>
      </c>
      <c r="K425">
        <v>0.3</v>
      </c>
      <c r="L425">
        <v>0.1</v>
      </c>
      <c r="M425">
        <v>30</v>
      </c>
      <c r="N425" t="s">
        <v>118</v>
      </c>
      <c r="O425" t="s">
        <v>132</v>
      </c>
      <c r="P425" t="s">
        <v>113</v>
      </c>
      <c r="R425" t="s">
        <v>60</v>
      </c>
      <c r="S425">
        <f t="shared" si="12"/>
        <v>361.861</v>
      </c>
      <c r="T425">
        <f t="shared" si="13"/>
        <v>362.06</v>
      </c>
    </row>
    <row r="426" spans="1:20" ht="12" customHeight="1">
      <c r="A426" s="20" t="s">
        <v>55</v>
      </c>
      <c r="B426" s="18">
        <v>183</v>
      </c>
      <c r="C426" t="s">
        <v>125</v>
      </c>
      <c r="D426" t="s">
        <v>59</v>
      </c>
      <c r="E426">
        <v>1</v>
      </c>
      <c r="F426">
        <v>361.7</v>
      </c>
      <c r="G426">
        <v>39</v>
      </c>
      <c r="H426">
        <v>50</v>
      </c>
      <c r="I426">
        <v>3</v>
      </c>
      <c r="J426">
        <v>1</v>
      </c>
      <c r="K426">
        <v>0.4</v>
      </c>
      <c r="L426">
        <v>0.1</v>
      </c>
      <c r="M426">
        <v>30</v>
      </c>
      <c r="N426" t="s">
        <v>118</v>
      </c>
      <c r="O426" t="s">
        <v>133</v>
      </c>
      <c r="P426" t="s">
        <v>113</v>
      </c>
      <c r="R426" t="s">
        <v>61</v>
      </c>
      <c r="S426">
        <f t="shared" si="12"/>
        <v>362.09099999999995</v>
      </c>
      <c r="T426">
        <f t="shared" si="13"/>
        <v>362.2</v>
      </c>
    </row>
    <row r="427" spans="1:20" ht="12" customHeight="1">
      <c r="A427" s="20" t="s">
        <v>55</v>
      </c>
      <c r="B427" s="18">
        <v>183</v>
      </c>
      <c r="C427" t="s">
        <v>125</v>
      </c>
      <c r="D427" t="s">
        <v>59</v>
      </c>
      <c r="E427">
        <v>1</v>
      </c>
      <c r="F427">
        <v>361.7</v>
      </c>
      <c r="G427">
        <v>50</v>
      </c>
      <c r="H427">
        <v>74</v>
      </c>
      <c r="I427">
        <v>10</v>
      </c>
      <c r="J427">
        <v>5</v>
      </c>
      <c r="K427">
        <v>0.3</v>
      </c>
      <c r="L427">
        <v>0.1</v>
      </c>
      <c r="M427">
        <v>100</v>
      </c>
      <c r="N427" t="s">
        <v>118</v>
      </c>
      <c r="O427" t="s">
        <v>112</v>
      </c>
      <c r="P427" t="s">
        <v>113</v>
      </c>
      <c r="R427" t="s">
        <v>60</v>
      </c>
      <c r="S427">
        <f t="shared" si="12"/>
        <v>362.20099999999996</v>
      </c>
      <c r="T427">
        <f t="shared" si="13"/>
        <v>362.44</v>
      </c>
    </row>
    <row r="428" spans="1:20" ht="12" customHeight="1">
      <c r="A428" s="20" t="s">
        <v>55</v>
      </c>
      <c r="B428" s="18">
        <v>183</v>
      </c>
      <c r="C428" t="s">
        <v>125</v>
      </c>
      <c r="D428" t="s">
        <v>59</v>
      </c>
      <c r="E428">
        <v>1</v>
      </c>
      <c r="F428">
        <v>361.7</v>
      </c>
      <c r="G428">
        <v>76</v>
      </c>
      <c r="H428">
        <v>80</v>
      </c>
      <c r="I428">
        <v>20</v>
      </c>
      <c r="J428">
        <v>7</v>
      </c>
      <c r="K428">
        <v>1</v>
      </c>
      <c r="L428">
        <v>0.1</v>
      </c>
      <c r="M428">
        <v>20</v>
      </c>
      <c r="N428" t="s">
        <v>114</v>
      </c>
      <c r="O428" t="s">
        <v>112</v>
      </c>
      <c r="P428" t="s">
        <v>113</v>
      </c>
      <c r="R428" t="s">
        <v>62</v>
      </c>
      <c r="S428">
        <f t="shared" si="12"/>
        <v>362.46099999999996</v>
      </c>
      <c r="T428">
        <f t="shared" si="13"/>
        <v>362.5</v>
      </c>
    </row>
    <row r="429" spans="1:20" ht="12" customHeight="1">
      <c r="A429" s="20" t="s">
        <v>55</v>
      </c>
      <c r="B429" s="18">
        <v>183</v>
      </c>
      <c r="C429" t="s">
        <v>125</v>
      </c>
      <c r="D429" t="s">
        <v>59</v>
      </c>
      <c r="E429">
        <v>1</v>
      </c>
      <c r="F429">
        <v>361.7</v>
      </c>
      <c r="G429">
        <v>81</v>
      </c>
      <c r="H429">
        <v>97</v>
      </c>
      <c r="I429">
        <v>40</v>
      </c>
      <c r="J429">
        <v>10</v>
      </c>
      <c r="K429">
        <v>2</v>
      </c>
      <c r="L429">
        <v>0.2</v>
      </c>
      <c r="M429">
        <v>15</v>
      </c>
      <c r="N429" t="s">
        <v>114</v>
      </c>
      <c r="O429" t="s">
        <v>112</v>
      </c>
      <c r="P429" t="s">
        <v>113</v>
      </c>
      <c r="R429" t="s">
        <v>62</v>
      </c>
      <c r="S429">
        <f t="shared" si="12"/>
        <v>362.51099999999997</v>
      </c>
      <c r="T429">
        <f t="shared" si="13"/>
        <v>362.67</v>
      </c>
    </row>
    <row r="430" spans="1:20" ht="12" customHeight="1">
      <c r="A430" s="20" t="s">
        <v>55</v>
      </c>
      <c r="B430" s="18">
        <v>183</v>
      </c>
      <c r="C430" t="s">
        <v>125</v>
      </c>
      <c r="D430" t="s">
        <v>59</v>
      </c>
      <c r="E430">
        <v>1</v>
      </c>
      <c r="F430">
        <v>361.7</v>
      </c>
      <c r="G430">
        <v>99</v>
      </c>
      <c r="H430">
        <v>114.5</v>
      </c>
      <c r="I430">
        <v>15</v>
      </c>
      <c r="J430">
        <v>3</v>
      </c>
      <c r="K430">
        <v>1</v>
      </c>
      <c r="L430">
        <v>0.3</v>
      </c>
      <c r="M430">
        <v>10</v>
      </c>
      <c r="N430" t="s">
        <v>114</v>
      </c>
      <c r="O430" t="s">
        <v>112</v>
      </c>
      <c r="P430" t="s">
        <v>113</v>
      </c>
      <c r="R430" t="s">
        <v>63</v>
      </c>
      <c r="S430">
        <f t="shared" si="12"/>
        <v>362.691</v>
      </c>
      <c r="T430">
        <f t="shared" si="13"/>
        <v>362.84499999999997</v>
      </c>
    </row>
    <row r="431" spans="1:20" ht="12" customHeight="1">
      <c r="A431" s="20" t="s">
        <v>55</v>
      </c>
      <c r="B431" s="18">
        <v>183</v>
      </c>
      <c r="C431" t="s">
        <v>125</v>
      </c>
      <c r="D431" t="s">
        <v>59</v>
      </c>
      <c r="E431">
        <v>1</v>
      </c>
      <c r="F431">
        <v>361.7</v>
      </c>
      <c r="G431">
        <v>114.5</v>
      </c>
      <c r="H431">
        <v>124</v>
      </c>
      <c r="I431">
        <v>5</v>
      </c>
      <c r="J431">
        <v>5</v>
      </c>
      <c r="K431">
        <v>0.8</v>
      </c>
      <c r="L431">
        <v>0.2</v>
      </c>
      <c r="M431">
        <v>0.8</v>
      </c>
      <c r="N431" t="s">
        <v>118</v>
      </c>
      <c r="O431" t="s">
        <v>132</v>
      </c>
      <c r="P431" t="s">
        <v>113</v>
      </c>
      <c r="R431" t="s">
        <v>64</v>
      </c>
      <c r="S431">
        <f t="shared" si="12"/>
        <v>362.84599999999995</v>
      </c>
      <c r="T431">
        <f t="shared" si="13"/>
        <v>362.94</v>
      </c>
    </row>
    <row r="432" spans="1:20" ht="12" customHeight="1">
      <c r="A432" s="20" t="s">
        <v>55</v>
      </c>
      <c r="B432" s="18">
        <v>183</v>
      </c>
      <c r="C432" t="s">
        <v>125</v>
      </c>
      <c r="D432" t="s">
        <v>59</v>
      </c>
      <c r="E432">
        <v>1</v>
      </c>
      <c r="F432">
        <v>361.7</v>
      </c>
      <c r="G432">
        <v>124</v>
      </c>
      <c r="H432">
        <v>127</v>
      </c>
      <c r="I432">
        <v>30</v>
      </c>
      <c r="J432">
        <v>9</v>
      </c>
      <c r="K432">
        <v>1</v>
      </c>
      <c r="L432">
        <v>0.3</v>
      </c>
      <c r="M432">
        <v>20</v>
      </c>
      <c r="N432" t="s">
        <v>118</v>
      </c>
      <c r="O432" t="s">
        <v>133</v>
      </c>
      <c r="P432" t="s">
        <v>113</v>
      </c>
      <c r="R432" t="s">
        <v>65</v>
      </c>
      <c r="S432">
        <f t="shared" si="12"/>
        <v>362.941</v>
      </c>
      <c r="T432">
        <f t="shared" si="13"/>
        <v>362.96999999999997</v>
      </c>
    </row>
    <row r="434" spans="1:20" ht="12" customHeight="1">
      <c r="A434" s="20" t="s">
        <v>55</v>
      </c>
      <c r="B434" s="18">
        <v>183</v>
      </c>
      <c r="C434" t="s">
        <v>125</v>
      </c>
      <c r="D434" t="s">
        <v>59</v>
      </c>
      <c r="E434">
        <v>2</v>
      </c>
      <c r="F434">
        <v>362.97</v>
      </c>
      <c r="G434">
        <v>3</v>
      </c>
      <c r="H434">
        <v>9</v>
      </c>
      <c r="I434">
        <v>7</v>
      </c>
      <c r="J434">
        <v>2</v>
      </c>
      <c r="K434">
        <v>0.8</v>
      </c>
      <c r="L434">
        <v>0.1</v>
      </c>
      <c r="M434">
        <v>10</v>
      </c>
      <c r="N434" t="s">
        <v>117</v>
      </c>
      <c r="O434" t="s">
        <v>133</v>
      </c>
      <c r="P434" t="s">
        <v>113</v>
      </c>
      <c r="R434" t="s">
        <v>66</v>
      </c>
      <c r="S434">
        <f t="shared" si="12"/>
        <v>363.001</v>
      </c>
      <c r="T434">
        <f t="shared" si="13"/>
        <v>363.06</v>
      </c>
    </row>
    <row r="435" spans="1:20" ht="12" customHeight="1">
      <c r="A435" s="20" t="s">
        <v>55</v>
      </c>
      <c r="B435" s="18">
        <v>183</v>
      </c>
      <c r="C435" t="s">
        <v>125</v>
      </c>
      <c r="D435" t="s">
        <v>59</v>
      </c>
      <c r="E435">
        <v>2</v>
      </c>
      <c r="F435">
        <v>362.97</v>
      </c>
      <c r="G435">
        <v>9</v>
      </c>
      <c r="H435">
        <v>38</v>
      </c>
      <c r="I435">
        <v>20</v>
      </c>
      <c r="J435">
        <v>6</v>
      </c>
      <c r="K435">
        <v>0.7</v>
      </c>
      <c r="L435">
        <v>0.1</v>
      </c>
      <c r="M435">
        <v>15</v>
      </c>
      <c r="N435" t="s">
        <v>118</v>
      </c>
      <c r="O435" t="s">
        <v>133</v>
      </c>
      <c r="P435" t="s">
        <v>113</v>
      </c>
      <c r="R435" t="s">
        <v>67</v>
      </c>
      <c r="S435">
        <f t="shared" si="12"/>
        <v>363.061</v>
      </c>
      <c r="T435">
        <f t="shared" si="13"/>
        <v>363.35</v>
      </c>
    </row>
    <row r="436" spans="1:20" ht="12" customHeight="1">
      <c r="A436" s="20" t="s">
        <v>55</v>
      </c>
      <c r="B436" s="18">
        <v>183</v>
      </c>
      <c r="C436" t="s">
        <v>125</v>
      </c>
      <c r="D436" t="s">
        <v>59</v>
      </c>
      <c r="E436">
        <v>2</v>
      </c>
      <c r="F436">
        <v>362.97</v>
      </c>
      <c r="G436">
        <v>38</v>
      </c>
      <c r="H436">
        <v>43</v>
      </c>
      <c r="I436">
        <v>25</v>
      </c>
      <c r="J436">
        <v>2</v>
      </c>
      <c r="K436">
        <v>1</v>
      </c>
      <c r="L436">
        <v>0.2</v>
      </c>
      <c r="M436">
        <v>17</v>
      </c>
      <c r="N436" t="s">
        <v>118</v>
      </c>
      <c r="O436" t="s">
        <v>133</v>
      </c>
      <c r="P436" t="s">
        <v>113</v>
      </c>
      <c r="R436" t="s">
        <v>68</v>
      </c>
      <c r="S436">
        <f aca="true" t="shared" si="14" ref="S436:S473">F436+PRODUCT(G436,0.01)+0.001</f>
        <v>363.351</v>
      </c>
      <c r="T436">
        <f aca="true" t="shared" si="15" ref="T436:T473">F436+PRODUCT(H436,0.01)</f>
        <v>363.40000000000003</v>
      </c>
    </row>
    <row r="437" spans="1:20" ht="12" customHeight="1">
      <c r="A437" s="20" t="s">
        <v>55</v>
      </c>
      <c r="B437" s="18">
        <v>183</v>
      </c>
      <c r="C437" t="s">
        <v>125</v>
      </c>
      <c r="D437" t="s">
        <v>59</v>
      </c>
      <c r="E437">
        <v>2</v>
      </c>
      <c r="F437">
        <v>362.97</v>
      </c>
      <c r="G437">
        <v>43</v>
      </c>
      <c r="H437">
        <v>46</v>
      </c>
      <c r="I437">
        <v>2</v>
      </c>
      <c r="J437">
        <v>0.8</v>
      </c>
      <c r="K437">
        <v>0.2</v>
      </c>
      <c r="L437">
        <v>0.1</v>
      </c>
      <c r="M437">
        <v>15</v>
      </c>
      <c r="N437" t="s">
        <v>118</v>
      </c>
      <c r="O437" t="s">
        <v>133</v>
      </c>
      <c r="P437" t="s">
        <v>113</v>
      </c>
      <c r="R437" t="s">
        <v>69</v>
      </c>
      <c r="S437">
        <f t="shared" si="14"/>
        <v>363.401</v>
      </c>
      <c r="T437">
        <f t="shared" si="15"/>
        <v>363.43</v>
      </c>
    </row>
    <row r="438" spans="1:20" ht="12" customHeight="1">
      <c r="A438" s="20" t="s">
        <v>55</v>
      </c>
      <c r="B438" s="18">
        <v>183</v>
      </c>
      <c r="C438" t="s">
        <v>125</v>
      </c>
      <c r="D438" t="s">
        <v>59</v>
      </c>
      <c r="E438">
        <v>2</v>
      </c>
      <c r="F438">
        <v>362.97</v>
      </c>
      <c r="G438">
        <v>46</v>
      </c>
      <c r="H438">
        <v>58</v>
      </c>
      <c r="I438">
        <v>30</v>
      </c>
      <c r="J438">
        <v>5</v>
      </c>
      <c r="K438">
        <v>0.2</v>
      </c>
      <c r="L438">
        <v>0.1</v>
      </c>
      <c r="M438">
        <v>45</v>
      </c>
      <c r="N438" t="s">
        <v>114</v>
      </c>
      <c r="O438" t="s">
        <v>112</v>
      </c>
      <c r="P438" t="s">
        <v>113</v>
      </c>
      <c r="R438" t="s">
        <v>70</v>
      </c>
      <c r="S438">
        <f t="shared" si="14"/>
        <v>363.431</v>
      </c>
      <c r="T438">
        <f t="shared" si="15"/>
        <v>363.55</v>
      </c>
    </row>
    <row r="439" spans="1:20" ht="12" customHeight="1">
      <c r="A439" s="20" t="s">
        <v>55</v>
      </c>
      <c r="B439" s="18">
        <v>183</v>
      </c>
      <c r="C439" t="s">
        <v>125</v>
      </c>
      <c r="D439" t="s">
        <v>59</v>
      </c>
      <c r="E439">
        <v>2</v>
      </c>
      <c r="F439">
        <v>362.97</v>
      </c>
      <c r="G439">
        <v>58</v>
      </c>
      <c r="H439">
        <v>67</v>
      </c>
      <c r="I439">
        <v>2</v>
      </c>
      <c r="J439">
        <v>1.2</v>
      </c>
      <c r="K439">
        <v>0.2</v>
      </c>
      <c r="L439">
        <v>0.1</v>
      </c>
      <c r="M439">
        <v>10</v>
      </c>
      <c r="N439" t="s">
        <v>118</v>
      </c>
      <c r="O439" t="s">
        <v>132</v>
      </c>
      <c r="P439" t="s">
        <v>113</v>
      </c>
      <c r="R439" t="s">
        <v>69</v>
      </c>
      <c r="S439">
        <f t="shared" si="14"/>
        <v>363.551</v>
      </c>
      <c r="T439">
        <f t="shared" si="15"/>
        <v>363.64000000000004</v>
      </c>
    </row>
    <row r="440" spans="1:20" ht="12" customHeight="1">
      <c r="A440" s="20" t="s">
        <v>55</v>
      </c>
      <c r="B440" s="18">
        <v>183</v>
      </c>
      <c r="C440" t="s">
        <v>125</v>
      </c>
      <c r="D440" t="s">
        <v>59</v>
      </c>
      <c r="E440">
        <v>2</v>
      </c>
      <c r="F440">
        <v>362.97</v>
      </c>
      <c r="G440">
        <v>67</v>
      </c>
      <c r="H440">
        <v>71</v>
      </c>
      <c r="I440">
        <v>40</v>
      </c>
      <c r="J440">
        <v>2</v>
      </c>
      <c r="K440">
        <v>1</v>
      </c>
      <c r="L440">
        <v>0.1</v>
      </c>
      <c r="M440">
        <v>50</v>
      </c>
      <c r="N440" t="s">
        <v>114</v>
      </c>
      <c r="O440" t="s">
        <v>112</v>
      </c>
      <c r="P440" t="s">
        <v>113</v>
      </c>
      <c r="R440" t="s">
        <v>71</v>
      </c>
      <c r="S440">
        <f t="shared" si="14"/>
        <v>363.641</v>
      </c>
      <c r="T440">
        <f t="shared" si="15"/>
        <v>363.68</v>
      </c>
    </row>
    <row r="441" spans="1:20" ht="12" customHeight="1">
      <c r="A441" s="20" t="s">
        <v>55</v>
      </c>
      <c r="B441" s="18">
        <v>183</v>
      </c>
      <c r="C441" t="s">
        <v>125</v>
      </c>
      <c r="D441" t="s">
        <v>59</v>
      </c>
      <c r="E441">
        <v>2</v>
      </c>
      <c r="F441">
        <v>362.97</v>
      </c>
      <c r="G441">
        <v>71</v>
      </c>
      <c r="H441">
        <v>100</v>
      </c>
      <c r="I441">
        <v>40</v>
      </c>
      <c r="J441">
        <v>11</v>
      </c>
      <c r="K441">
        <v>1</v>
      </c>
      <c r="L441">
        <v>0.1</v>
      </c>
      <c r="M441">
        <v>60</v>
      </c>
      <c r="N441" t="s">
        <v>114</v>
      </c>
      <c r="O441" t="s">
        <v>112</v>
      </c>
      <c r="P441" t="s">
        <v>113</v>
      </c>
      <c r="R441" t="s">
        <v>72</v>
      </c>
      <c r="S441">
        <f t="shared" si="14"/>
        <v>363.681</v>
      </c>
      <c r="T441">
        <f t="shared" si="15"/>
        <v>363.97</v>
      </c>
    </row>
    <row r="442" spans="1:20" ht="12" customHeight="1">
      <c r="A442" s="20" t="s">
        <v>55</v>
      </c>
      <c r="B442" s="18">
        <v>183</v>
      </c>
      <c r="C442" t="s">
        <v>125</v>
      </c>
      <c r="D442" t="s">
        <v>59</v>
      </c>
      <c r="E442">
        <v>2</v>
      </c>
      <c r="F442">
        <v>362.97</v>
      </c>
      <c r="G442">
        <v>100</v>
      </c>
      <c r="H442">
        <v>120</v>
      </c>
      <c r="I442">
        <v>15</v>
      </c>
      <c r="J442">
        <v>4</v>
      </c>
      <c r="K442">
        <v>0.5</v>
      </c>
      <c r="L442">
        <v>0.1</v>
      </c>
      <c r="M442">
        <v>25</v>
      </c>
      <c r="N442" t="s">
        <v>118</v>
      </c>
      <c r="O442" t="s">
        <v>132</v>
      </c>
      <c r="P442" t="s">
        <v>113</v>
      </c>
      <c r="R442" t="s">
        <v>73</v>
      </c>
      <c r="S442">
        <f t="shared" si="14"/>
        <v>363.971</v>
      </c>
      <c r="T442">
        <f t="shared" si="15"/>
        <v>364.17</v>
      </c>
    </row>
    <row r="443" spans="1:20" ht="12" customHeight="1">
      <c r="A443" s="20" t="s">
        <v>55</v>
      </c>
      <c r="B443" s="18">
        <v>183</v>
      </c>
      <c r="C443" t="s">
        <v>125</v>
      </c>
      <c r="D443" t="s">
        <v>59</v>
      </c>
      <c r="E443">
        <v>2</v>
      </c>
      <c r="F443">
        <v>362.97</v>
      </c>
      <c r="G443">
        <v>120</v>
      </c>
      <c r="H443">
        <v>125</v>
      </c>
      <c r="I443">
        <v>12</v>
      </c>
      <c r="J443">
        <v>4</v>
      </c>
      <c r="K443">
        <v>0.3</v>
      </c>
      <c r="L443">
        <v>0.1</v>
      </c>
      <c r="M443">
        <v>35</v>
      </c>
      <c r="N443" t="s">
        <v>117</v>
      </c>
      <c r="O443" t="s">
        <v>132</v>
      </c>
      <c r="P443" t="s">
        <v>113</v>
      </c>
      <c r="S443">
        <f t="shared" si="14"/>
        <v>364.171</v>
      </c>
      <c r="T443">
        <f t="shared" si="15"/>
        <v>364.22</v>
      </c>
    </row>
    <row r="445" spans="1:20" ht="12" customHeight="1">
      <c r="A445" s="20" t="s">
        <v>55</v>
      </c>
      <c r="B445" s="18">
        <v>183</v>
      </c>
      <c r="C445" t="s">
        <v>125</v>
      </c>
      <c r="D445" t="s">
        <v>59</v>
      </c>
      <c r="E445">
        <v>3</v>
      </c>
      <c r="F445">
        <v>364.22</v>
      </c>
      <c r="G445">
        <v>0</v>
      </c>
      <c r="H445">
        <v>12</v>
      </c>
      <c r="I445">
        <v>12</v>
      </c>
      <c r="J445">
        <v>6</v>
      </c>
      <c r="K445">
        <v>0.7</v>
      </c>
      <c r="L445">
        <v>0.1</v>
      </c>
      <c r="M445">
        <v>15</v>
      </c>
      <c r="N445" t="s">
        <v>117</v>
      </c>
      <c r="O445" t="s">
        <v>132</v>
      </c>
      <c r="P445" t="s">
        <v>113</v>
      </c>
      <c r="R445" t="s">
        <v>74</v>
      </c>
      <c r="S445">
        <f t="shared" si="14"/>
        <v>364.221</v>
      </c>
      <c r="T445">
        <f t="shared" si="15"/>
        <v>364.34000000000003</v>
      </c>
    </row>
    <row r="446" spans="1:20" ht="12" customHeight="1">
      <c r="A446" s="20" t="s">
        <v>55</v>
      </c>
      <c r="B446" s="18">
        <v>183</v>
      </c>
      <c r="C446" t="s">
        <v>125</v>
      </c>
      <c r="D446" t="s">
        <v>59</v>
      </c>
      <c r="E446">
        <v>3</v>
      </c>
      <c r="F446">
        <v>364.22</v>
      </c>
      <c r="G446">
        <v>12</v>
      </c>
      <c r="H446">
        <v>23</v>
      </c>
      <c r="I446">
        <v>3</v>
      </c>
      <c r="J446">
        <v>2</v>
      </c>
      <c r="K446">
        <v>0.2</v>
      </c>
      <c r="L446">
        <v>0.1</v>
      </c>
      <c r="M446">
        <v>50</v>
      </c>
      <c r="N446" t="s">
        <v>118</v>
      </c>
      <c r="O446" t="s">
        <v>132</v>
      </c>
      <c r="P446" t="s">
        <v>113</v>
      </c>
      <c r="R446" t="s">
        <v>75</v>
      </c>
      <c r="S446">
        <f t="shared" si="14"/>
        <v>364.341</v>
      </c>
      <c r="T446">
        <f t="shared" si="15"/>
        <v>364.45000000000005</v>
      </c>
    </row>
    <row r="447" spans="1:20" ht="12" customHeight="1">
      <c r="A447" s="20" t="s">
        <v>55</v>
      </c>
      <c r="B447" s="18">
        <v>183</v>
      </c>
      <c r="C447" t="s">
        <v>125</v>
      </c>
      <c r="D447" t="s">
        <v>59</v>
      </c>
      <c r="E447">
        <v>3</v>
      </c>
      <c r="F447">
        <v>364.22</v>
      </c>
      <c r="G447">
        <v>23</v>
      </c>
      <c r="H447">
        <v>39</v>
      </c>
      <c r="I447">
        <v>1</v>
      </c>
      <c r="J447">
        <v>1.2</v>
      </c>
      <c r="K447">
        <v>0.3</v>
      </c>
      <c r="L447">
        <v>0.1</v>
      </c>
      <c r="M447">
        <v>10</v>
      </c>
      <c r="N447" t="s">
        <v>118</v>
      </c>
      <c r="O447" t="s">
        <v>132</v>
      </c>
      <c r="P447" t="s">
        <v>113</v>
      </c>
      <c r="S447">
        <f t="shared" si="14"/>
        <v>364.451</v>
      </c>
      <c r="T447">
        <f t="shared" si="15"/>
        <v>364.61</v>
      </c>
    </row>
    <row r="448" spans="1:20" ht="12" customHeight="1">
      <c r="A448" s="20" t="s">
        <v>55</v>
      </c>
      <c r="B448" s="18">
        <v>183</v>
      </c>
      <c r="C448" t="s">
        <v>125</v>
      </c>
      <c r="D448" t="s">
        <v>59</v>
      </c>
      <c r="E448">
        <v>3</v>
      </c>
      <c r="F448">
        <v>364.22</v>
      </c>
      <c r="G448">
        <v>39</v>
      </c>
      <c r="H448">
        <v>53</v>
      </c>
      <c r="I448">
        <v>7</v>
      </c>
      <c r="J448">
        <v>9</v>
      </c>
      <c r="K448">
        <v>1</v>
      </c>
      <c r="L448">
        <v>0.1</v>
      </c>
      <c r="M448">
        <v>20</v>
      </c>
      <c r="N448" t="s">
        <v>117</v>
      </c>
      <c r="O448" t="s">
        <v>111</v>
      </c>
      <c r="P448" t="s">
        <v>113</v>
      </c>
      <c r="R448" t="s">
        <v>76</v>
      </c>
      <c r="S448">
        <f t="shared" si="14"/>
        <v>364.611</v>
      </c>
      <c r="T448">
        <f t="shared" si="15"/>
        <v>364.75</v>
      </c>
    </row>
    <row r="449" spans="1:20" ht="12" customHeight="1">
      <c r="A449" s="20" t="s">
        <v>55</v>
      </c>
      <c r="B449" s="18">
        <v>183</v>
      </c>
      <c r="C449" t="s">
        <v>125</v>
      </c>
      <c r="D449" t="s">
        <v>59</v>
      </c>
      <c r="E449">
        <v>3</v>
      </c>
      <c r="F449">
        <v>364.22</v>
      </c>
      <c r="G449">
        <v>53</v>
      </c>
      <c r="H449">
        <v>82</v>
      </c>
      <c r="I449">
        <v>3</v>
      </c>
      <c r="J449">
        <v>2</v>
      </c>
      <c r="K449">
        <v>0.8</v>
      </c>
      <c r="L449">
        <v>0.2</v>
      </c>
      <c r="M449">
        <v>5</v>
      </c>
      <c r="N449" t="s">
        <v>118</v>
      </c>
      <c r="O449" t="s">
        <v>132</v>
      </c>
      <c r="P449" t="s">
        <v>113</v>
      </c>
      <c r="R449" t="s">
        <v>77</v>
      </c>
      <c r="S449">
        <f t="shared" si="14"/>
        <v>364.751</v>
      </c>
      <c r="T449">
        <f t="shared" si="15"/>
        <v>365.04</v>
      </c>
    </row>
    <row r="450" spans="1:20" ht="12" customHeight="1">
      <c r="A450" s="20" t="s">
        <v>55</v>
      </c>
      <c r="B450" s="18">
        <v>183</v>
      </c>
      <c r="C450" t="s">
        <v>125</v>
      </c>
      <c r="D450" t="s">
        <v>59</v>
      </c>
      <c r="E450">
        <v>3</v>
      </c>
      <c r="F450">
        <v>364.22</v>
      </c>
      <c r="G450">
        <v>82</v>
      </c>
      <c r="H450">
        <v>110</v>
      </c>
      <c r="I450">
        <v>2</v>
      </c>
      <c r="J450">
        <v>4</v>
      </c>
      <c r="K450">
        <v>1</v>
      </c>
      <c r="L450">
        <v>0.1</v>
      </c>
      <c r="M450">
        <v>1</v>
      </c>
      <c r="N450" t="s">
        <v>118</v>
      </c>
      <c r="O450" t="s">
        <v>133</v>
      </c>
      <c r="P450" t="s">
        <v>113</v>
      </c>
      <c r="S450">
        <f t="shared" si="14"/>
        <v>365.041</v>
      </c>
      <c r="T450">
        <f t="shared" si="15"/>
        <v>365.32000000000005</v>
      </c>
    </row>
    <row r="451" spans="1:20" ht="12" customHeight="1">
      <c r="A451" s="20" t="s">
        <v>55</v>
      </c>
      <c r="B451" s="18">
        <v>183</v>
      </c>
      <c r="C451" t="s">
        <v>125</v>
      </c>
      <c r="D451" t="s">
        <v>59</v>
      </c>
      <c r="E451">
        <v>3</v>
      </c>
      <c r="F451">
        <v>364.22</v>
      </c>
      <c r="G451">
        <v>110</v>
      </c>
      <c r="H451">
        <v>125</v>
      </c>
      <c r="I451">
        <v>3</v>
      </c>
      <c r="J451">
        <v>2</v>
      </c>
      <c r="K451">
        <v>0.6</v>
      </c>
      <c r="L451">
        <v>0.1</v>
      </c>
      <c r="M451">
        <v>10</v>
      </c>
      <c r="N451" t="s">
        <v>118</v>
      </c>
      <c r="O451" t="s">
        <v>133</v>
      </c>
      <c r="P451" t="s">
        <v>113</v>
      </c>
      <c r="R451" t="s">
        <v>78</v>
      </c>
      <c r="S451">
        <f t="shared" si="14"/>
        <v>365.321</v>
      </c>
      <c r="T451">
        <f t="shared" si="15"/>
        <v>365.47</v>
      </c>
    </row>
    <row r="453" spans="1:20" ht="12" customHeight="1">
      <c r="A453" s="20" t="s">
        <v>55</v>
      </c>
      <c r="B453" s="18">
        <v>183</v>
      </c>
      <c r="C453" t="s">
        <v>125</v>
      </c>
      <c r="D453" t="s">
        <v>59</v>
      </c>
      <c r="E453">
        <v>4</v>
      </c>
      <c r="F453">
        <v>365.47</v>
      </c>
      <c r="G453">
        <v>0</v>
      </c>
      <c r="H453">
        <v>36.5</v>
      </c>
      <c r="I453">
        <v>7</v>
      </c>
      <c r="J453">
        <v>20</v>
      </c>
      <c r="K453">
        <v>2</v>
      </c>
      <c r="L453">
        <v>0.2</v>
      </c>
      <c r="M453">
        <v>2</v>
      </c>
      <c r="N453" t="s">
        <v>117</v>
      </c>
      <c r="O453" t="s">
        <v>132</v>
      </c>
      <c r="P453" t="s">
        <v>113</v>
      </c>
      <c r="R453" t="s">
        <v>79</v>
      </c>
      <c r="S453">
        <f t="shared" si="14"/>
        <v>365.471</v>
      </c>
      <c r="T453">
        <f t="shared" si="15"/>
        <v>365.83500000000004</v>
      </c>
    </row>
    <row r="454" spans="1:20" ht="12" customHeight="1">
      <c r="A454" s="20" t="s">
        <v>55</v>
      </c>
      <c r="B454" s="18">
        <v>183</v>
      </c>
      <c r="C454" t="s">
        <v>125</v>
      </c>
      <c r="D454" t="s">
        <v>59</v>
      </c>
      <c r="E454">
        <v>4</v>
      </c>
      <c r="F454">
        <v>365.47</v>
      </c>
      <c r="G454">
        <v>36.5</v>
      </c>
      <c r="H454">
        <v>37.5</v>
      </c>
      <c r="I454">
        <v>10</v>
      </c>
      <c r="J454">
        <v>7</v>
      </c>
      <c r="K454">
        <v>0.5</v>
      </c>
      <c r="L454">
        <v>0.1</v>
      </c>
      <c r="M454">
        <v>25</v>
      </c>
      <c r="N454" t="s">
        <v>117</v>
      </c>
      <c r="O454" t="s">
        <v>133</v>
      </c>
      <c r="P454" t="s">
        <v>113</v>
      </c>
      <c r="R454" t="s">
        <v>80</v>
      </c>
      <c r="S454">
        <f t="shared" si="14"/>
        <v>365.836</v>
      </c>
      <c r="T454">
        <f t="shared" si="15"/>
        <v>365.845</v>
      </c>
    </row>
    <row r="455" spans="1:20" ht="12" customHeight="1">
      <c r="A455" s="20" t="s">
        <v>55</v>
      </c>
      <c r="B455" s="18">
        <v>183</v>
      </c>
      <c r="C455" t="s">
        <v>125</v>
      </c>
      <c r="D455" t="s">
        <v>59</v>
      </c>
      <c r="E455">
        <v>4</v>
      </c>
      <c r="F455">
        <v>365.47</v>
      </c>
      <c r="G455">
        <v>37.5</v>
      </c>
      <c r="H455">
        <v>77.5</v>
      </c>
      <c r="I455">
        <v>5</v>
      </c>
      <c r="J455">
        <v>13</v>
      </c>
      <c r="K455">
        <v>1</v>
      </c>
      <c r="L455">
        <v>0.1</v>
      </c>
      <c r="M455">
        <v>10</v>
      </c>
      <c r="N455" t="s">
        <v>118</v>
      </c>
      <c r="O455" t="s">
        <v>133</v>
      </c>
      <c r="P455" t="s">
        <v>113</v>
      </c>
      <c r="R455" t="s">
        <v>81</v>
      </c>
      <c r="S455">
        <f t="shared" si="14"/>
        <v>365.846</v>
      </c>
      <c r="T455">
        <f t="shared" si="15"/>
        <v>366.245</v>
      </c>
    </row>
    <row r="456" spans="1:20" ht="12" customHeight="1">
      <c r="A456" s="20" t="s">
        <v>55</v>
      </c>
      <c r="B456" s="18">
        <v>183</v>
      </c>
      <c r="C456" t="s">
        <v>125</v>
      </c>
      <c r="D456" t="s">
        <v>59</v>
      </c>
      <c r="E456">
        <v>4</v>
      </c>
      <c r="F456">
        <v>365.47</v>
      </c>
      <c r="G456">
        <v>77.5</v>
      </c>
      <c r="H456">
        <v>77.7</v>
      </c>
      <c r="I456">
        <v>25</v>
      </c>
      <c r="J456">
        <v>2</v>
      </c>
      <c r="K456">
        <v>0.7</v>
      </c>
      <c r="L456">
        <v>0.3</v>
      </c>
      <c r="M456">
        <v>50</v>
      </c>
      <c r="N456" t="s">
        <v>118</v>
      </c>
      <c r="O456" t="s">
        <v>133</v>
      </c>
      <c r="P456" t="s">
        <v>113</v>
      </c>
      <c r="R456" t="s">
        <v>45</v>
      </c>
      <c r="S456">
        <f t="shared" si="14"/>
        <v>366.246</v>
      </c>
      <c r="T456">
        <f t="shared" si="15"/>
        <v>366.247</v>
      </c>
    </row>
    <row r="457" spans="1:20" ht="12" customHeight="1">
      <c r="A457" s="20" t="s">
        <v>55</v>
      </c>
      <c r="B457" s="18">
        <v>183</v>
      </c>
      <c r="C457" t="s">
        <v>125</v>
      </c>
      <c r="D457" t="s">
        <v>59</v>
      </c>
      <c r="E457">
        <v>4</v>
      </c>
      <c r="F457">
        <v>365.47</v>
      </c>
      <c r="G457">
        <v>77.7</v>
      </c>
      <c r="H457">
        <v>92</v>
      </c>
      <c r="I457">
        <v>4</v>
      </c>
      <c r="J457">
        <v>11</v>
      </c>
      <c r="K457">
        <v>4</v>
      </c>
      <c r="L457">
        <v>0.5</v>
      </c>
      <c r="M457">
        <v>1</v>
      </c>
      <c r="N457" t="s">
        <v>117</v>
      </c>
      <c r="O457" t="s">
        <v>133</v>
      </c>
      <c r="P457" t="s">
        <v>113</v>
      </c>
      <c r="S457">
        <f t="shared" si="14"/>
        <v>366.248</v>
      </c>
      <c r="T457">
        <f t="shared" si="15"/>
        <v>366.39000000000004</v>
      </c>
    </row>
    <row r="458" spans="1:20" ht="12" customHeight="1">
      <c r="A458" s="20" t="s">
        <v>55</v>
      </c>
      <c r="B458" s="18">
        <v>183</v>
      </c>
      <c r="C458" t="s">
        <v>125</v>
      </c>
      <c r="D458" t="s">
        <v>59</v>
      </c>
      <c r="E458">
        <v>4</v>
      </c>
      <c r="F458">
        <v>365.47</v>
      </c>
      <c r="G458">
        <v>92</v>
      </c>
      <c r="H458">
        <v>93</v>
      </c>
      <c r="I458">
        <v>15</v>
      </c>
      <c r="J458">
        <v>10</v>
      </c>
      <c r="K458">
        <v>1.2</v>
      </c>
      <c r="L458">
        <v>0.7</v>
      </c>
      <c r="M458">
        <v>10</v>
      </c>
      <c r="N458" t="s">
        <v>114</v>
      </c>
      <c r="O458" t="s">
        <v>133</v>
      </c>
      <c r="P458" t="s">
        <v>113</v>
      </c>
      <c r="R458" t="s">
        <v>82</v>
      </c>
      <c r="S458">
        <f t="shared" si="14"/>
        <v>366.391</v>
      </c>
      <c r="T458">
        <f t="shared" si="15"/>
        <v>366.40000000000003</v>
      </c>
    </row>
    <row r="459" spans="1:20" ht="12" customHeight="1">
      <c r="A459" s="20" t="s">
        <v>55</v>
      </c>
      <c r="B459" s="18">
        <v>183</v>
      </c>
      <c r="C459" t="s">
        <v>125</v>
      </c>
      <c r="D459" t="s">
        <v>59</v>
      </c>
      <c r="E459">
        <v>4</v>
      </c>
      <c r="F459">
        <v>365.47</v>
      </c>
      <c r="G459">
        <v>93</v>
      </c>
      <c r="H459">
        <v>145</v>
      </c>
      <c r="I459">
        <v>1</v>
      </c>
      <c r="J459">
        <v>5</v>
      </c>
      <c r="K459">
        <v>1.2</v>
      </c>
      <c r="L459">
        <v>0.2</v>
      </c>
      <c r="M459">
        <v>0.4</v>
      </c>
      <c r="O459" t="s">
        <v>112</v>
      </c>
      <c r="P459" t="s">
        <v>113</v>
      </c>
      <c r="R459" t="s">
        <v>83</v>
      </c>
      <c r="S459">
        <f t="shared" si="14"/>
        <v>366.401</v>
      </c>
      <c r="T459">
        <f t="shared" si="15"/>
        <v>366.92</v>
      </c>
    </row>
    <row r="461" spans="1:20" ht="12" customHeight="1">
      <c r="A461" s="20" t="s">
        <v>55</v>
      </c>
      <c r="B461" s="18">
        <v>183</v>
      </c>
      <c r="C461" t="s">
        <v>125</v>
      </c>
      <c r="D461" t="s">
        <v>84</v>
      </c>
      <c r="E461">
        <v>1</v>
      </c>
      <c r="F461">
        <v>367</v>
      </c>
      <c r="G461">
        <v>0</v>
      </c>
      <c r="H461">
        <v>19</v>
      </c>
      <c r="I461">
        <v>1.5</v>
      </c>
      <c r="J461">
        <v>9</v>
      </c>
      <c r="K461">
        <v>7</v>
      </c>
      <c r="L461">
        <v>0.7</v>
      </c>
      <c r="M461">
        <v>0.5</v>
      </c>
      <c r="N461" t="s">
        <v>118</v>
      </c>
      <c r="O461" t="s">
        <v>133</v>
      </c>
      <c r="P461" t="s">
        <v>113</v>
      </c>
      <c r="S461">
        <f t="shared" si="14"/>
        <v>367.001</v>
      </c>
      <c r="T461">
        <f t="shared" si="15"/>
        <v>367.19</v>
      </c>
    </row>
    <row r="462" spans="1:20" ht="12" customHeight="1">
      <c r="A462" s="20" t="s">
        <v>55</v>
      </c>
      <c r="B462" s="18">
        <v>183</v>
      </c>
      <c r="C462" t="s">
        <v>125</v>
      </c>
      <c r="D462" t="s">
        <v>84</v>
      </c>
      <c r="E462">
        <v>1</v>
      </c>
      <c r="F462">
        <v>367</v>
      </c>
      <c r="G462">
        <v>19</v>
      </c>
      <c r="H462">
        <v>43</v>
      </c>
      <c r="I462">
        <v>0.5</v>
      </c>
      <c r="J462">
        <v>3</v>
      </c>
      <c r="K462">
        <v>1</v>
      </c>
      <c r="L462">
        <v>0.7</v>
      </c>
      <c r="M462">
        <v>0.4</v>
      </c>
      <c r="N462" t="s">
        <v>118</v>
      </c>
      <c r="O462" t="s">
        <v>133</v>
      </c>
      <c r="P462" t="s">
        <v>113</v>
      </c>
      <c r="R462" t="s">
        <v>85</v>
      </c>
      <c r="S462">
        <f t="shared" si="14"/>
        <v>367.191</v>
      </c>
      <c r="T462">
        <f t="shared" si="15"/>
        <v>367.43</v>
      </c>
    </row>
    <row r="463" spans="1:20" ht="12" customHeight="1">
      <c r="A463" s="20" t="s">
        <v>55</v>
      </c>
      <c r="B463" s="18">
        <v>183</v>
      </c>
      <c r="C463" t="s">
        <v>125</v>
      </c>
      <c r="D463" t="s">
        <v>84</v>
      </c>
      <c r="E463">
        <v>1</v>
      </c>
      <c r="F463">
        <v>367</v>
      </c>
      <c r="G463">
        <v>43</v>
      </c>
      <c r="H463">
        <v>43.3</v>
      </c>
      <c r="I463">
        <v>25</v>
      </c>
      <c r="J463">
        <v>9</v>
      </c>
      <c r="K463">
        <v>3</v>
      </c>
      <c r="L463">
        <v>2</v>
      </c>
      <c r="M463">
        <v>6</v>
      </c>
      <c r="N463" t="s">
        <v>117</v>
      </c>
      <c r="O463" t="s">
        <v>133</v>
      </c>
      <c r="P463" t="s">
        <v>113</v>
      </c>
      <c r="R463" t="s">
        <v>262</v>
      </c>
      <c r="S463">
        <f t="shared" si="14"/>
        <v>367.431</v>
      </c>
      <c r="T463">
        <f t="shared" si="15"/>
        <v>367.433</v>
      </c>
    </row>
    <row r="464" spans="1:20" ht="12" customHeight="1">
      <c r="A464" s="20" t="s">
        <v>55</v>
      </c>
      <c r="B464" s="18">
        <v>183</v>
      </c>
      <c r="C464" t="s">
        <v>125</v>
      </c>
      <c r="D464" t="s">
        <v>84</v>
      </c>
      <c r="E464">
        <v>1</v>
      </c>
      <c r="F464">
        <v>367</v>
      </c>
      <c r="G464">
        <v>43.3</v>
      </c>
      <c r="H464">
        <v>61</v>
      </c>
      <c r="I464">
        <v>0.5</v>
      </c>
      <c r="J464">
        <v>2</v>
      </c>
      <c r="K464">
        <v>0.7</v>
      </c>
      <c r="L464">
        <v>0.1</v>
      </c>
      <c r="M464">
        <v>0.4</v>
      </c>
      <c r="N464" t="s">
        <v>114</v>
      </c>
      <c r="O464" t="s">
        <v>133</v>
      </c>
      <c r="P464" t="s">
        <v>113</v>
      </c>
      <c r="R464" t="s">
        <v>85</v>
      </c>
      <c r="S464">
        <f t="shared" si="14"/>
        <v>367.43399999999997</v>
      </c>
      <c r="T464">
        <f t="shared" si="15"/>
        <v>367.61</v>
      </c>
    </row>
    <row r="465" spans="1:20" ht="12" customHeight="1">
      <c r="A465" s="20" t="s">
        <v>55</v>
      </c>
      <c r="B465" s="18">
        <v>183</v>
      </c>
      <c r="C465" t="s">
        <v>125</v>
      </c>
      <c r="D465" t="s">
        <v>84</v>
      </c>
      <c r="E465">
        <v>1</v>
      </c>
      <c r="F465">
        <v>367</v>
      </c>
      <c r="G465">
        <v>61</v>
      </c>
      <c r="H465">
        <v>83</v>
      </c>
      <c r="I465">
        <v>20</v>
      </c>
      <c r="J465">
        <v>16</v>
      </c>
      <c r="K465">
        <v>6</v>
      </c>
      <c r="L465">
        <v>1</v>
      </c>
      <c r="M465">
        <v>3</v>
      </c>
      <c r="N465" t="s">
        <v>118</v>
      </c>
      <c r="O465" t="s">
        <v>132</v>
      </c>
      <c r="P465" t="s">
        <v>113</v>
      </c>
      <c r="R465" t="s">
        <v>86</v>
      </c>
      <c r="S465">
        <f t="shared" si="14"/>
        <v>367.611</v>
      </c>
      <c r="T465">
        <f t="shared" si="15"/>
        <v>367.83</v>
      </c>
    </row>
    <row r="466" spans="1:20" ht="12" customHeight="1">
      <c r="A466" s="20" t="s">
        <v>55</v>
      </c>
      <c r="B466" s="18">
        <v>183</v>
      </c>
      <c r="C466" t="s">
        <v>125</v>
      </c>
      <c r="D466" t="s">
        <v>84</v>
      </c>
      <c r="E466">
        <v>1</v>
      </c>
      <c r="F466">
        <v>367</v>
      </c>
      <c r="G466">
        <v>83</v>
      </c>
      <c r="H466">
        <v>147</v>
      </c>
      <c r="I466">
        <v>0.7</v>
      </c>
      <c r="J466">
        <v>6</v>
      </c>
      <c r="K466">
        <v>2</v>
      </c>
      <c r="L466">
        <v>0.2</v>
      </c>
      <c r="M466">
        <v>0.3</v>
      </c>
      <c r="N466" t="s">
        <v>114</v>
      </c>
      <c r="O466" t="s">
        <v>112</v>
      </c>
      <c r="P466" t="s">
        <v>113</v>
      </c>
      <c r="S466">
        <f t="shared" si="14"/>
        <v>367.83099999999996</v>
      </c>
      <c r="T466">
        <f t="shared" si="15"/>
        <v>368.47</v>
      </c>
    </row>
    <row r="468" spans="1:20" ht="12" customHeight="1">
      <c r="A468" s="20" t="s">
        <v>55</v>
      </c>
      <c r="B468" s="18">
        <v>183</v>
      </c>
      <c r="C468" t="s">
        <v>125</v>
      </c>
      <c r="D468" t="s">
        <v>84</v>
      </c>
      <c r="E468">
        <v>2</v>
      </c>
      <c r="F468">
        <v>368.47</v>
      </c>
      <c r="G468">
        <v>0</v>
      </c>
      <c r="H468">
        <v>10</v>
      </c>
      <c r="I468">
        <v>1.5</v>
      </c>
      <c r="J468">
        <v>5</v>
      </c>
      <c r="K468">
        <v>1</v>
      </c>
      <c r="L468">
        <v>0.3</v>
      </c>
      <c r="M468">
        <v>0.5</v>
      </c>
      <c r="N468" t="s">
        <v>114</v>
      </c>
      <c r="O468" t="s">
        <v>112</v>
      </c>
      <c r="P468" t="s">
        <v>113</v>
      </c>
      <c r="S468">
        <f t="shared" si="14"/>
        <v>368.471</v>
      </c>
      <c r="T468">
        <f t="shared" si="15"/>
        <v>368.57000000000005</v>
      </c>
    </row>
    <row r="469" spans="1:20" ht="12" customHeight="1">
      <c r="A469" s="20" t="s">
        <v>55</v>
      </c>
      <c r="B469" s="18">
        <v>183</v>
      </c>
      <c r="C469" t="s">
        <v>125</v>
      </c>
      <c r="D469" t="s">
        <v>84</v>
      </c>
      <c r="E469">
        <v>2</v>
      </c>
      <c r="F469">
        <v>368.47</v>
      </c>
      <c r="G469">
        <v>10</v>
      </c>
      <c r="H469">
        <v>70</v>
      </c>
      <c r="I469">
        <v>0.3</v>
      </c>
      <c r="J469">
        <v>1.5</v>
      </c>
      <c r="K469">
        <v>1</v>
      </c>
      <c r="L469">
        <v>0.3</v>
      </c>
      <c r="M469">
        <v>0.03</v>
      </c>
      <c r="N469" t="s">
        <v>114</v>
      </c>
      <c r="O469" t="s">
        <v>112</v>
      </c>
      <c r="P469" t="s">
        <v>113</v>
      </c>
      <c r="S469">
        <f t="shared" si="14"/>
        <v>368.571</v>
      </c>
      <c r="T469">
        <f t="shared" si="15"/>
        <v>369.17</v>
      </c>
    </row>
    <row r="470" spans="1:20" ht="12" customHeight="1">
      <c r="A470" s="20" t="s">
        <v>55</v>
      </c>
      <c r="B470" s="18">
        <v>183</v>
      </c>
      <c r="C470" t="s">
        <v>125</v>
      </c>
      <c r="D470" t="s">
        <v>84</v>
      </c>
      <c r="E470">
        <v>2</v>
      </c>
      <c r="F470">
        <v>368.47</v>
      </c>
      <c r="G470">
        <v>70</v>
      </c>
      <c r="H470">
        <v>85</v>
      </c>
      <c r="I470">
        <v>1.2</v>
      </c>
      <c r="J470">
        <v>10</v>
      </c>
      <c r="K470">
        <v>3</v>
      </c>
      <c r="L470">
        <v>0.4</v>
      </c>
      <c r="M470">
        <v>0.2</v>
      </c>
      <c r="N470" t="s">
        <v>118</v>
      </c>
      <c r="O470" t="s">
        <v>133</v>
      </c>
      <c r="P470" t="s">
        <v>113</v>
      </c>
      <c r="S470">
        <f t="shared" si="14"/>
        <v>369.171</v>
      </c>
      <c r="T470">
        <f t="shared" si="15"/>
        <v>369.32000000000005</v>
      </c>
    </row>
    <row r="471" spans="1:20" ht="12" customHeight="1">
      <c r="A471" s="20" t="s">
        <v>55</v>
      </c>
      <c r="B471" s="18">
        <v>183</v>
      </c>
      <c r="C471" t="s">
        <v>125</v>
      </c>
      <c r="D471" t="s">
        <v>84</v>
      </c>
      <c r="E471">
        <v>2</v>
      </c>
      <c r="F471">
        <v>368.47</v>
      </c>
      <c r="G471">
        <v>85</v>
      </c>
      <c r="H471">
        <v>131</v>
      </c>
      <c r="I471">
        <v>0.3</v>
      </c>
      <c r="J471">
        <v>10</v>
      </c>
      <c r="K471">
        <v>1</v>
      </c>
      <c r="L471">
        <v>0.4</v>
      </c>
      <c r="M471">
        <v>0.02</v>
      </c>
      <c r="N471" t="s">
        <v>118</v>
      </c>
      <c r="O471" t="s">
        <v>112</v>
      </c>
      <c r="P471" t="s">
        <v>113</v>
      </c>
      <c r="S471">
        <f t="shared" si="14"/>
        <v>369.321</v>
      </c>
      <c r="T471">
        <f t="shared" si="15"/>
        <v>369.78000000000003</v>
      </c>
    </row>
    <row r="473" spans="1:20" ht="12" customHeight="1">
      <c r="A473" s="20" t="s">
        <v>55</v>
      </c>
      <c r="B473" s="18">
        <v>183</v>
      </c>
      <c r="C473" t="s">
        <v>125</v>
      </c>
      <c r="D473" t="s">
        <v>84</v>
      </c>
      <c r="E473">
        <v>3</v>
      </c>
      <c r="F473">
        <v>369.78</v>
      </c>
      <c r="G473">
        <v>0</v>
      </c>
      <c r="H473">
        <v>36</v>
      </c>
      <c r="I473">
        <v>0.5</v>
      </c>
      <c r="J473">
        <v>4</v>
      </c>
      <c r="K473">
        <v>1.5</v>
      </c>
      <c r="L473">
        <v>0.7</v>
      </c>
      <c r="M473">
        <v>0.02</v>
      </c>
      <c r="N473" t="s">
        <v>114</v>
      </c>
      <c r="O473" t="s">
        <v>112</v>
      </c>
      <c r="P473" t="s">
        <v>113</v>
      </c>
      <c r="S473">
        <f t="shared" si="14"/>
        <v>369.78099999999995</v>
      </c>
      <c r="T473">
        <f t="shared" si="15"/>
        <v>370.14</v>
      </c>
    </row>
  </sheetData>
  <printOptions/>
  <pageMargins left="0.75" right="0.75" top="1" bottom="1" header="0.5" footer="0.5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ODP</dc:creator>
  <cp:keywords/>
  <dc:description/>
  <cp:lastModifiedBy>ODP</cp:lastModifiedBy>
  <cp:lastPrinted>1998-12-30T10:43:48Z</cp:lastPrinted>
  <dcterms:created xsi:type="dcterms:W3CDTF">1998-12-15T15:51:03Z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