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<sst xmlns="http://schemas.openxmlformats.org/spreadsheetml/2006/main" count="133" uniqueCount="52">
  <si>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</si>
  <si>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</si>
  <si>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</si>
  <si>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</si>
  <si>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</si>
  <si>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</si>
  <si>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</si>
  <si>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</si>
  <si>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</si>
  <si>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</si>
  <si>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</si>
  <si>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</si>
  <si>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</si>
  <si>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</si>
  <si>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</si>
  <si>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</si>
  <si>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</si>
  <si>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</si>
  <si>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Pitch in the foliation plane</t>
  </si>
  <si>
    <t>Orientation in the core reference frame</t>
  </si>
  <si>
    <t>Breccias</t>
  </si>
  <si>
    <t>Faults (slip: n,r,d,s)</t>
  </si>
  <si>
    <t>Cataclastic Fabrics</t>
  </si>
  <si>
    <t>Vein and fracture</t>
  </si>
  <si>
    <t>Thickness</t>
  </si>
  <si>
    <t>Length</t>
  </si>
  <si>
    <t>Strike and dip (geographic ref. frame)</t>
  </si>
  <si>
    <t>(cm)</t>
  </si>
  <si>
    <t>(mbsf)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</si>
  <si>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</si>
  <si>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</si>
  <si>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</si>
  <si>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</si>
  <si>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</si>
  <si>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</si>
  <si>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</si>
  <si>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</si>
  <si>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</si>
  <si>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</si>
  <si>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B</t>
  </si>
  <si>
    <t>F</t>
  </si>
  <si>
    <t>Cf</t>
  </si>
  <si>
    <t>mm</t>
  </si>
  <si>
    <t>1158A</t>
  </si>
  <si>
    <t>1W</t>
  </si>
  <si>
    <t>-</t>
  </si>
  <si>
    <t>2R</t>
  </si>
  <si>
    <t>&lt; 1</t>
  </si>
  <si>
    <t>3R</t>
  </si>
  <si>
    <t>1158B</t>
  </si>
  <si>
    <t>4R</t>
  </si>
  <si>
    <t>1158C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</si>
</sst>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workbookViewId="0" topLeftCell="A1">
      <selection activeCell="C6" sqref="C6"/>
    </sheetView>
  </sheetViews>
  <sheetFormatPr defaultColWidth="11.00390625" defaultRowHeight="12"/>
  <cols>
    <col min="1" max="1" width="5.50390625" style="0" bestFit="1" customWidth="1"/>
    <col min="2" max="2" width="3.375" style="0" bestFit="1" customWidth="1"/>
    <col min="3" max="4" width="2.875" style="0" bestFit="1" customWidth="1"/>
    <col min="5" max="7" width="6.50390625" style="0" bestFit="1" customWidth="1"/>
    <col min="8" max="8" width="7.00390625" style="0" bestFit="1" customWidth="1"/>
    <col min="9" max="9" width="2.875" style="0" bestFit="1" customWidth="1"/>
    <col min="10" max="11" width="4.625" style="0" bestFit="1" customWidth="1"/>
    <col min="12" max="12" width="2.875" style="0" bestFit="1" customWidth="1"/>
    <col min="13" max="14" width="3.50390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4.50390625" style="0" bestFit="1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20</v>
      </c>
      <c r="J3" s="29" t="s">
        <v>21</v>
      </c>
      <c r="K3" s="29" t="s">
        <v>22</v>
      </c>
      <c r="L3" s="29" t="s">
        <v>23</v>
      </c>
      <c r="M3" s="29" t="s">
        <v>24</v>
      </c>
      <c r="N3" s="29" t="s">
        <v>25</v>
      </c>
      <c r="O3" s="30" t="s">
        <v>14</v>
      </c>
      <c r="P3" s="31"/>
      <c r="Q3" s="32" t="s">
        <v>15</v>
      </c>
      <c r="R3" s="32"/>
      <c r="S3" s="32" t="s">
        <v>16</v>
      </c>
      <c r="T3" s="32"/>
      <c r="U3" s="32" t="s">
        <v>17</v>
      </c>
      <c r="V3" s="32"/>
      <c r="W3" s="32" t="s">
        <v>26</v>
      </c>
      <c r="X3" s="32"/>
      <c r="Y3" s="33" t="s">
        <v>18</v>
      </c>
      <c r="Z3" s="34" t="s">
        <v>19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39</v>
      </c>
      <c r="J4" s="36" t="s">
        <v>40</v>
      </c>
      <c r="K4" s="36" t="s">
        <v>41</v>
      </c>
      <c r="L4" s="36"/>
      <c r="M4" s="36" t="s">
        <v>42</v>
      </c>
      <c r="N4" s="36" t="s">
        <v>42</v>
      </c>
      <c r="O4" s="38" t="s">
        <v>29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34</v>
      </c>
      <c r="W4" s="38" t="s">
        <v>35</v>
      </c>
      <c r="X4" s="38" t="s">
        <v>34</v>
      </c>
      <c r="Y4" s="38" t="s">
        <v>36</v>
      </c>
      <c r="Z4" s="38" t="s">
        <v>37</v>
      </c>
      <c r="AA4" s="38" t="s">
        <v>38</v>
      </c>
    </row>
    <row r="5" spans="1:27" s="39" customFormat="1" ht="10.5">
      <c r="A5" s="39" t="s">
        <v>43</v>
      </c>
      <c r="B5" s="40" t="s">
        <v>44</v>
      </c>
      <c r="C5" s="40">
        <v>2</v>
      </c>
      <c r="D5" s="41">
        <v>2</v>
      </c>
      <c r="E5" s="42">
        <v>0</v>
      </c>
      <c r="F5" s="42">
        <v>44</v>
      </c>
      <c r="G5" s="41" t="s">
        <v>45</v>
      </c>
      <c r="H5" s="43" t="s">
        <v>45</v>
      </c>
      <c r="L5" s="39">
        <v>0</v>
      </c>
      <c r="M5" s="40">
        <v>0</v>
      </c>
      <c r="N5" s="42">
        <v>11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s="39" customFormat="1" ht="10.5">
      <c r="B6" s="40" t="s">
        <v>46</v>
      </c>
      <c r="C6" s="40">
        <v>1</v>
      </c>
      <c r="D6" s="41">
        <v>1</v>
      </c>
      <c r="E6" s="42">
        <v>0</v>
      </c>
      <c r="F6" s="42">
        <v>42</v>
      </c>
      <c r="G6" s="41" t="s">
        <v>45</v>
      </c>
      <c r="H6" s="45" t="s">
        <v>45</v>
      </c>
      <c r="L6" s="39">
        <v>0</v>
      </c>
      <c r="M6" s="40">
        <v>0</v>
      </c>
      <c r="N6" s="42">
        <v>15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2:27" s="39" customFormat="1" ht="10.5">
      <c r="B7" s="40"/>
      <c r="C7" s="40"/>
      <c r="D7" s="41">
        <v>4</v>
      </c>
      <c r="E7" s="42">
        <v>0</v>
      </c>
      <c r="F7" s="42">
        <v>42</v>
      </c>
      <c r="G7" s="41">
        <v>15</v>
      </c>
      <c r="H7" s="45">
        <f>198.9+G7/100</f>
        <v>199.05</v>
      </c>
      <c r="L7" s="39">
        <v>0</v>
      </c>
      <c r="M7" s="40">
        <v>0</v>
      </c>
      <c r="N7" s="42">
        <v>46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2:27" s="39" customFormat="1" ht="10.5">
      <c r="B8" s="40"/>
      <c r="C8" s="40"/>
      <c r="D8" s="41">
        <v>4</v>
      </c>
      <c r="E8" s="42">
        <v>0</v>
      </c>
      <c r="F8" s="42">
        <v>42</v>
      </c>
      <c r="G8" s="41" t="s">
        <v>45</v>
      </c>
      <c r="H8" s="45" t="s">
        <v>45</v>
      </c>
      <c r="L8" s="39">
        <v>0</v>
      </c>
      <c r="M8" s="40" t="s">
        <v>47</v>
      </c>
      <c r="N8" s="42">
        <v>15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2:27" s="39" customFormat="1" ht="10.5">
      <c r="B9" s="40" t="s">
        <v>48</v>
      </c>
      <c r="C9" s="40">
        <v>1</v>
      </c>
      <c r="D9" s="41">
        <v>3</v>
      </c>
      <c r="E9" s="42">
        <v>0</v>
      </c>
      <c r="F9" s="42">
        <v>45</v>
      </c>
      <c r="G9" s="41" t="s">
        <v>45</v>
      </c>
      <c r="H9" s="45" t="s">
        <v>45</v>
      </c>
      <c r="L9" s="39">
        <v>0</v>
      </c>
      <c r="M9" s="40">
        <v>0</v>
      </c>
      <c r="N9" s="42">
        <v>12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2:27" s="39" customFormat="1" ht="10.5">
      <c r="B10" s="40"/>
      <c r="C10" s="40"/>
      <c r="D10" s="41">
        <v>3</v>
      </c>
      <c r="E10" s="42">
        <v>0</v>
      </c>
      <c r="F10" s="42">
        <v>45</v>
      </c>
      <c r="G10" s="41" t="s">
        <v>45</v>
      </c>
      <c r="H10" s="45" t="s">
        <v>45</v>
      </c>
      <c r="L10" s="39">
        <v>0</v>
      </c>
      <c r="M10" s="40">
        <v>0</v>
      </c>
      <c r="N10" s="42">
        <v>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27" s="39" customFormat="1" ht="10.5">
      <c r="B11" s="40"/>
      <c r="C11" s="40"/>
      <c r="D11" s="41">
        <v>8</v>
      </c>
      <c r="E11" s="42">
        <v>0</v>
      </c>
      <c r="F11" s="42">
        <v>45</v>
      </c>
      <c r="G11" s="41" t="s">
        <v>45</v>
      </c>
      <c r="H11" s="45" t="s">
        <v>45</v>
      </c>
      <c r="L11" s="39">
        <v>0</v>
      </c>
      <c r="M11" s="40">
        <v>0</v>
      </c>
      <c r="N11" s="42">
        <v>15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7" s="39" customFormat="1" ht="10.5">
      <c r="B12" s="40"/>
      <c r="C12" s="40"/>
      <c r="D12" s="41">
        <v>10</v>
      </c>
      <c r="E12" s="42">
        <v>0</v>
      </c>
      <c r="F12" s="42">
        <v>45</v>
      </c>
      <c r="G12" s="41">
        <v>40</v>
      </c>
      <c r="H12" s="45">
        <f>203.9+G12/100</f>
        <v>204.3</v>
      </c>
      <c r="L12" s="39">
        <v>0</v>
      </c>
      <c r="M12" s="40">
        <v>0</v>
      </c>
      <c r="N12" s="42">
        <v>34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s="39" customFormat="1" ht="10.5">
      <c r="A13" s="39" t="s">
        <v>49</v>
      </c>
      <c r="B13" s="40" t="s">
        <v>46</v>
      </c>
      <c r="C13" s="40">
        <v>1</v>
      </c>
      <c r="D13" s="41">
        <v>1</v>
      </c>
      <c r="E13" s="42">
        <v>0</v>
      </c>
      <c r="F13" s="42">
        <v>68</v>
      </c>
      <c r="G13" s="41" t="s">
        <v>45</v>
      </c>
      <c r="H13" s="45" t="s">
        <v>45</v>
      </c>
      <c r="L13" s="39">
        <v>0</v>
      </c>
      <c r="M13" s="40">
        <v>0</v>
      </c>
      <c r="N13" s="42">
        <v>18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2:27" s="39" customFormat="1" ht="10.5">
      <c r="B14" s="40"/>
      <c r="C14" s="40"/>
      <c r="D14" s="41">
        <v>1</v>
      </c>
      <c r="E14" s="42">
        <v>0</v>
      </c>
      <c r="F14" s="42">
        <v>68</v>
      </c>
      <c r="G14" s="41" t="s">
        <v>45</v>
      </c>
      <c r="H14" s="45" t="s">
        <v>45</v>
      </c>
      <c r="L14" s="39">
        <v>0</v>
      </c>
      <c r="M14" s="40">
        <v>0</v>
      </c>
      <c r="N14" s="42">
        <v>35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2:27" s="39" customFormat="1" ht="10.5">
      <c r="B15" s="40"/>
      <c r="C15" s="40"/>
      <c r="D15" s="41">
        <v>1</v>
      </c>
      <c r="E15" s="42">
        <v>0</v>
      </c>
      <c r="F15" s="42">
        <v>68</v>
      </c>
      <c r="G15" s="41" t="s">
        <v>45</v>
      </c>
      <c r="H15" s="45" t="s">
        <v>45</v>
      </c>
      <c r="L15" s="39">
        <v>0</v>
      </c>
      <c r="M15" s="40">
        <v>0</v>
      </c>
      <c r="N15" s="42">
        <v>15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2:27" s="39" customFormat="1" ht="10.5">
      <c r="B16" s="40"/>
      <c r="C16" s="40"/>
      <c r="D16" s="41">
        <v>2</v>
      </c>
      <c r="E16" s="42">
        <v>0</v>
      </c>
      <c r="F16" s="42">
        <v>68</v>
      </c>
      <c r="G16" s="41" t="s">
        <v>45</v>
      </c>
      <c r="H16" s="45" t="s">
        <v>45</v>
      </c>
      <c r="L16" s="39">
        <v>0</v>
      </c>
      <c r="M16" s="40">
        <v>0</v>
      </c>
      <c r="N16" s="42">
        <v>16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2:27" s="39" customFormat="1" ht="10.5">
      <c r="B17" s="40"/>
      <c r="C17" s="40"/>
      <c r="D17" s="41">
        <v>6</v>
      </c>
      <c r="E17" s="42">
        <v>0</v>
      </c>
      <c r="F17" s="42">
        <v>68</v>
      </c>
      <c r="G17" s="41" t="s">
        <v>45</v>
      </c>
      <c r="H17" s="45" t="s">
        <v>45</v>
      </c>
      <c r="L17" s="39">
        <v>0</v>
      </c>
      <c r="M17" s="40">
        <v>0</v>
      </c>
      <c r="N17" s="42">
        <v>5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2:27" s="39" customFormat="1" ht="10.5">
      <c r="B18" s="40"/>
      <c r="C18" s="40"/>
      <c r="D18" s="41">
        <v>6</v>
      </c>
      <c r="E18" s="42">
        <v>0</v>
      </c>
      <c r="F18" s="42">
        <v>68</v>
      </c>
      <c r="G18" s="41" t="s">
        <v>45</v>
      </c>
      <c r="H18" s="45" t="s">
        <v>45</v>
      </c>
      <c r="L18" s="39">
        <v>0</v>
      </c>
      <c r="M18" s="40">
        <v>0</v>
      </c>
      <c r="N18" s="42">
        <v>18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2:27" s="39" customFormat="1" ht="10.5">
      <c r="B19" s="40"/>
      <c r="C19" s="40"/>
      <c r="D19" s="41">
        <v>6</v>
      </c>
      <c r="E19" s="42">
        <v>0</v>
      </c>
      <c r="F19" s="42">
        <v>68</v>
      </c>
      <c r="G19" s="41" t="s">
        <v>45</v>
      </c>
      <c r="H19" s="45" t="s">
        <v>45</v>
      </c>
      <c r="L19" s="39">
        <v>0</v>
      </c>
      <c r="M19" s="40">
        <v>0</v>
      </c>
      <c r="N19" s="42">
        <v>15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2:27" s="39" customFormat="1" ht="10.5">
      <c r="B20" s="40"/>
      <c r="C20" s="40"/>
      <c r="D20" s="41">
        <v>8</v>
      </c>
      <c r="E20" s="42">
        <v>0</v>
      </c>
      <c r="F20" s="42">
        <v>68</v>
      </c>
      <c r="G20" s="41" t="s">
        <v>45</v>
      </c>
      <c r="H20" s="45" t="s">
        <v>45</v>
      </c>
      <c r="L20" s="39">
        <v>0</v>
      </c>
      <c r="M20" s="40">
        <v>0</v>
      </c>
      <c r="N20" s="42">
        <v>12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2:27" s="39" customFormat="1" ht="10.5">
      <c r="B21" s="40"/>
      <c r="C21" s="40"/>
      <c r="D21" s="41">
        <v>8</v>
      </c>
      <c r="E21" s="42">
        <v>0</v>
      </c>
      <c r="F21" s="42">
        <v>68</v>
      </c>
      <c r="G21" s="41" t="s">
        <v>45</v>
      </c>
      <c r="H21" s="45" t="s">
        <v>45</v>
      </c>
      <c r="L21" s="39">
        <v>0</v>
      </c>
      <c r="M21" s="40">
        <v>0</v>
      </c>
      <c r="N21" s="42">
        <v>16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2:27" s="39" customFormat="1" ht="10.5">
      <c r="B22" s="40"/>
      <c r="C22" s="40"/>
      <c r="D22" s="41">
        <v>10</v>
      </c>
      <c r="E22" s="42">
        <v>0</v>
      </c>
      <c r="F22" s="42">
        <v>68</v>
      </c>
      <c r="G22" s="41" t="s">
        <v>45</v>
      </c>
      <c r="H22" s="45" t="s">
        <v>45</v>
      </c>
      <c r="L22" s="39">
        <v>0</v>
      </c>
      <c r="M22" s="40">
        <v>0</v>
      </c>
      <c r="N22" s="42">
        <v>6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2:27" s="39" customFormat="1" ht="10.5">
      <c r="B23" s="40"/>
      <c r="C23" s="40"/>
      <c r="D23" s="41">
        <v>10</v>
      </c>
      <c r="E23" s="42">
        <v>0</v>
      </c>
      <c r="F23" s="42">
        <v>68</v>
      </c>
      <c r="G23" s="41" t="s">
        <v>45</v>
      </c>
      <c r="H23" s="45" t="s">
        <v>45</v>
      </c>
      <c r="L23" s="39">
        <v>0</v>
      </c>
      <c r="M23" s="40">
        <v>0</v>
      </c>
      <c r="N23" s="42">
        <v>28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2:27" s="39" customFormat="1" ht="10.5">
      <c r="B24" s="40"/>
      <c r="C24" s="40"/>
      <c r="D24" s="41">
        <v>10</v>
      </c>
      <c r="E24" s="42">
        <v>0</v>
      </c>
      <c r="F24" s="42">
        <v>68</v>
      </c>
      <c r="G24" s="41" t="s">
        <v>45</v>
      </c>
      <c r="H24" s="45" t="s">
        <v>45</v>
      </c>
      <c r="L24" s="39">
        <v>0</v>
      </c>
      <c r="M24" s="40">
        <v>0</v>
      </c>
      <c r="N24" s="42">
        <v>20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2:27" s="39" customFormat="1" ht="10.5">
      <c r="B25" s="40"/>
      <c r="C25" s="40"/>
      <c r="D25" s="41">
        <v>10</v>
      </c>
      <c r="E25" s="42">
        <v>0</v>
      </c>
      <c r="F25" s="42">
        <v>68</v>
      </c>
      <c r="G25" s="41" t="s">
        <v>45</v>
      </c>
      <c r="H25" s="45" t="s">
        <v>45</v>
      </c>
      <c r="L25" s="39">
        <v>0</v>
      </c>
      <c r="M25" s="40">
        <v>0</v>
      </c>
      <c r="N25" s="42">
        <v>27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2:27" s="39" customFormat="1" ht="10.5">
      <c r="B26" s="40"/>
      <c r="C26" s="40"/>
      <c r="D26" s="41">
        <v>12</v>
      </c>
      <c r="E26" s="42">
        <v>0</v>
      </c>
      <c r="F26" s="42">
        <v>68</v>
      </c>
      <c r="G26" s="41" t="s">
        <v>45</v>
      </c>
      <c r="H26" s="45" t="s">
        <v>45</v>
      </c>
      <c r="L26" s="39">
        <v>0</v>
      </c>
      <c r="M26" s="40">
        <v>0</v>
      </c>
      <c r="N26" s="42">
        <v>22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7" s="39" customFormat="1" ht="10.5">
      <c r="B27" s="40"/>
      <c r="C27" s="40"/>
      <c r="D27" s="41">
        <v>13</v>
      </c>
      <c r="E27" s="42">
        <v>0</v>
      </c>
      <c r="F27" s="42">
        <v>68</v>
      </c>
      <c r="G27" s="41" t="s">
        <v>45</v>
      </c>
      <c r="H27" s="45" t="s">
        <v>45</v>
      </c>
      <c r="L27" s="39">
        <v>0</v>
      </c>
      <c r="M27" s="40">
        <v>0</v>
      </c>
      <c r="N27" s="42">
        <v>7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2:27" s="39" customFormat="1" ht="10.5">
      <c r="B28" s="40"/>
      <c r="C28" s="40"/>
      <c r="D28" s="41">
        <v>13</v>
      </c>
      <c r="E28" s="42">
        <v>0</v>
      </c>
      <c r="F28" s="42">
        <v>68</v>
      </c>
      <c r="G28" s="41" t="s">
        <v>45</v>
      </c>
      <c r="H28" s="45" t="s">
        <v>45</v>
      </c>
      <c r="L28" s="39">
        <v>0</v>
      </c>
      <c r="M28" s="40">
        <v>0</v>
      </c>
      <c r="N28" s="42">
        <v>30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2:27" s="39" customFormat="1" ht="10.5">
      <c r="B29" s="40"/>
      <c r="C29" s="40"/>
      <c r="D29" s="41">
        <v>13</v>
      </c>
      <c r="E29" s="42">
        <v>0</v>
      </c>
      <c r="F29" s="42">
        <v>68</v>
      </c>
      <c r="G29" s="41" t="s">
        <v>45</v>
      </c>
      <c r="H29" s="45" t="s">
        <v>45</v>
      </c>
      <c r="L29" s="39">
        <v>0</v>
      </c>
      <c r="M29" s="40">
        <v>0</v>
      </c>
      <c r="N29" s="42">
        <v>18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2:27" s="39" customFormat="1" ht="10.5">
      <c r="B30" s="40"/>
      <c r="C30" s="40"/>
      <c r="D30" s="41">
        <v>13</v>
      </c>
      <c r="E30" s="42">
        <v>0</v>
      </c>
      <c r="F30" s="42">
        <v>68</v>
      </c>
      <c r="G30" s="41" t="s">
        <v>45</v>
      </c>
      <c r="H30" s="45" t="s">
        <v>45</v>
      </c>
      <c r="L30" s="39">
        <v>0</v>
      </c>
      <c r="M30" s="40">
        <v>0</v>
      </c>
      <c r="N30" s="42">
        <v>13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2:27" s="39" customFormat="1" ht="10.5">
      <c r="B31" s="40"/>
      <c r="C31" s="40"/>
      <c r="D31" s="41">
        <v>14</v>
      </c>
      <c r="E31" s="42">
        <v>0</v>
      </c>
      <c r="F31" s="42">
        <v>68</v>
      </c>
      <c r="G31" s="41" t="s">
        <v>45</v>
      </c>
      <c r="H31" s="45" t="s">
        <v>45</v>
      </c>
      <c r="L31" s="39">
        <v>0</v>
      </c>
      <c r="M31" s="40">
        <v>0</v>
      </c>
      <c r="N31" s="42">
        <v>12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2:27" s="39" customFormat="1" ht="10.5">
      <c r="B32" s="40" t="s">
        <v>50</v>
      </c>
      <c r="C32" s="40">
        <v>1</v>
      </c>
      <c r="D32" s="41">
        <v>2</v>
      </c>
      <c r="E32" s="42">
        <v>0</v>
      </c>
      <c r="F32" s="42">
        <v>125</v>
      </c>
      <c r="G32" s="41">
        <v>6</v>
      </c>
      <c r="H32" s="45">
        <f>136.8+G32/100</f>
        <v>136.86</v>
      </c>
      <c r="L32" s="39">
        <v>0</v>
      </c>
      <c r="M32" s="40">
        <v>0</v>
      </c>
      <c r="N32" s="42">
        <v>12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2:27" s="39" customFormat="1" ht="10.5">
      <c r="B33" s="40"/>
      <c r="C33" s="40"/>
      <c r="D33" s="41">
        <v>2</v>
      </c>
      <c r="E33" s="42">
        <v>0</v>
      </c>
      <c r="F33" s="42">
        <v>125</v>
      </c>
      <c r="G33" s="41" t="s">
        <v>45</v>
      </c>
      <c r="H33" s="45" t="s">
        <v>45</v>
      </c>
      <c r="L33" s="39">
        <v>0</v>
      </c>
      <c r="M33" s="40">
        <v>0</v>
      </c>
      <c r="N33" s="42">
        <v>8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2:27" s="39" customFormat="1" ht="10.5">
      <c r="B34" s="40"/>
      <c r="C34" s="40"/>
      <c r="D34" s="41">
        <v>2</v>
      </c>
      <c r="E34" s="42">
        <v>0</v>
      </c>
      <c r="F34" s="42">
        <v>125</v>
      </c>
      <c r="G34" s="41" t="s">
        <v>45</v>
      </c>
      <c r="H34" s="45" t="s">
        <v>45</v>
      </c>
      <c r="L34" s="39">
        <v>0</v>
      </c>
      <c r="M34" s="40" t="s">
        <v>47</v>
      </c>
      <c r="N34" s="42">
        <v>29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2:27" s="39" customFormat="1" ht="10.5">
      <c r="B35" s="40"/>
      <c r="C35" s="40"/>
      <c r="D35" s="41">
        <v>7</v>
      </c>
      <c r="E35" s="42">
        <v>0</v>
      </c>
      <c r="F35" s="42">
        <v>125</v>
      </c>
      <c r="G35" s="41" t="s">
        <v>45</v>
      </c>
      <c r="H35" s="45" t="s">
        <v>45</v>
      </c>
      <c r="L35" s="39">
        <v>0</v>
      </c>
      <c r="M35" s="40">
        <v>0</v>
      </c>
      <c r="N35" s="42">
        <v>23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2:27" s="39" customFormat="1" ht="10.5">
      <c r="B36" s="40"/>
      <c r="C36" s="40"/>
      <c r="D36" s="41">
        <v>8</v>
      </c>
      <c r="E36" s="42">
        <v>0</v>
      </c>
      <c r="F36" s="42">
        <v>125</v>
      </c>
      <c r="G36" s="41" t="s">
        <v>45</v>
      </c>
      <c r="H36" s="45" t="s">
        <v>45</v>
      </c>
      <c r="L36" s="39">
        <v>0</v>
      </c>
      <c r="M36" s="40">
        <v>0</v>
      </c>
      <c r="N36" s="42">
        <v>17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2:27" s="39" customFormat="1" ht="10.5">
      <c r="B37" s="40"/>
      <c r="C37" s="40"/>
      <c r="D37" s="41">
        <v>8</v>
      </c>
      <c r="E37" s="42">
        <v>0</v>
      </c>
      <c r="F37" s="42">
        <v>125</v>
      </c>
      <c r="G37" s="41">
        <v>36</v>
      </c>
      <c r="H37" s="45">
        <f aca="true" t="shared" si="0" ref="H37:H45">136.8+G37/100</f>
        <v>137.16000000000003</v>
      </c>
      <c r="L37" s="39">
        <v>0</v>
      </c>
      <c r="M37" s="40">
        <v>0</v>
      </c>
      <c r="N37" s="42">
        <v>46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2:27" s="39" customFormat="1" ht="10.5">
      <c r="B38" s="40"/>
      <c r="C38" s="40"/>
      <c r="D38" s="41">
        <v>10</v>
      </c>
      <c r="E38" s="42">
        <v>0</v>
      </c>
      <c r="F38" s="42">
        <v>125</v>
      </c>
      <c r="G38" s="41">
        <v>45.5</v>
      </c>
      <c r="H38" s="45">
        <f t="shared" si="0"/>
        <v>137.25500000000002</v>
      </c>
      <c r="L38" s="39">
        <v>0</v>
      </c>
      <c r="M38" s="40">
        <v>0</v>
      </c>
      <c r="N38" s="42">
        <v>12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2:27" s="39" customFormat="1" ht="10.5">
      <c r="B39" s="40"/>
      <c r="C39" s="40"/>
      <c r="D39" s="41">
        <v>10</v>
      </c>
      <c r="E39" s="42">
        <v>0</v>
      </c>
      <c r="F39" s="42">
        <v>125</v>
      </c>
      <c r="G39" s="41" t="s">
        <v>45</v>
      </c>
      <c r="H39" s="45" t="s">
        <v>45</v>
      </c>
      <c r="L39" s="39">
        <v>0</v>
      </c>
      <c r="M39" s="40">
        <v>0</v>
      </c>
      <c r="N39" s="42">
        <v>12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2:27" s="39" customFormat="1" ht="10.5">
      <c r="B40" s="40"/>
      <c r="C40" s="40"/>
      <c r="D40" s="41">
        <v>10</v>
      </c>
      <c r="E40" s="42">
        <v>0</v>
      </c>
      <c r="F40" s="42">
        <v>125</v>
      </c>
      <c r="G40" s="41">
        <v>46</v>
      </c>
      <c r="H40" s="45">
        <f t="shared" si="0"/>
        <v>137.26000000000002</v>
      </c>
      <c r="L40" s="39">
        <v>0</v>
      </c>
      <c r="M40" s="40">
        <v>0</v>
      </c>
      <c r="N40" s="42">
        <v>12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2:27" s="39" customFormat="1" ht="10.5">
      <c r="B41" s="40"/>
      <c r="C41" s="40"/>
      <c r="D41" s="41">
        <v>13</v>
      </c>
      <c r="E41" s="42">
        <v>0</v>
      </c>
      <c r="F41" s="42">
        <v>125</v>
      </c>
      <c r="G41" s="41">
        <v>59</v>
      </c>
      <c r="H41" s="45">
        <f t="shared" si="0"/>
        <v>137.39000000000001</v>
      </c>
      <c r="L41" s="39">
        <v>0</v>
      </c>
      <c r="M41" s="40">
        <v>0</v>
      </c>
      <c r="N41" s="42">
        <v>17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:27" s="39" customFormat="1" ht="10.5">
      <c r="B42" s="40"/>
      <c r="C42" s="40"/>
      <c r="D42" s="41">
        <v>14</v>
      </c>
      <c r="E42" s="42">
        <v>0</v>
      </c>
      <c r="F42" s="42">
        <v>125</v>
      </c>
      <c r="G42" s="41">
        <v>70</v>
      </c>
      <c r="H42" s="45">
        <f t="shared" si="0"/>
        <v>137.5</v>
      </c>
      <c r="L42" s="39">
        <v>0</v>
      </c>
      <c r="M42" s="40">
        <v>0</v>
      </c>
      <c r="N42" s="42">
        <v>30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2:27" s="39" customFormat="1" ht="10.5">
      <c r="B43" s="40"/>
      <c r="C43" s="40"/>
      <c r="D43" s="41">
        <v>17</v>
      </c>
      <c r="E43" s="42">
        <v>0</v>
      </c>
      <c r="F43" s="42">
        <v>125</v>
      </c>
      <c r="G43" s="41">
        <v>84</v>
      </c>
      <c r="H43" s="45">
        <f t="shared" si="0"/>
        <v>137.64000000000001</v>
      </c>
      <c r="L43" s="39">
        <v>0</v>
      </c>
      <c r="M43" s="40">
        <v>0</v>
      </c>
      <c r="N43" s="42">
        <v>18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2:27" s="39" customFormat="1" ht="10.5">
      <c r="B44" s="40"/>
      <c r="C44" s="40"/>
      <c r="D44" s="41">
        <v>17</v>
      </c>
      <c r="E44" s="42">
        <v>0</v>
      </c>
      <c r="F44" s="42">
        <v>125</v>
      </c>
      <c r="G44" s="41">
        <v>85</v>
      </c>
      <c r="H44" s="45">
        <f t="shared" si="0"/>
        <v>137.65</v>
      </c>
      <c r="L44" s="39">
        <v>0</v>
      </c>
      <c r="M44" s="40">
        <v>0</v>
      </c>
      <c r="N44" s="42">
        <v>16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2:27" s="39" customFormat="1" ht="10.5">
      <c r="B45" s="40"/>
      <c r="C45" s="40"/>
      <c r="D45" s="41">
        <v>25</v>
      </c>
      <c r="E45" s="42">
        <v>0</v>
      </c>
      <c r="F45" s="42">
        <v>125</v>
      </c>
      <c r="G45" s="41">
        <v>117</v>
      </c>
      <c r="H45" s="45">
        <f t="shared" si="0"/>
        <v>137.97</v>
      </c>
      <c r="L45" s="39">
        <v>0</v>
      </c>
      <c r="M45" s="40">
        <v>0</v>
      </c>
      <c r="N45" s="42">
        <v>30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2:27" s="39" customFormat="1" ht="10.5">
      <c r="B46" s="40"/>
      <c r="C46" s="40"/>
      <c r="D46" s="41">
        <v>26</v>
      </c>
      <c r="E46" s="42">
        <v>0</v>
      </c>
      <c r="F46" s="42">
        <v>125</v>
      </c>
      <c r="G46" s="41" t="s">
        <v>45</v>
      </c>
      <c r="H46" s="45" t="s">
        <v>45</v>
      </c>
      <c r="L46" s="39">
        <v>0</v>
      </c>
      <c r="M46" s="40">
        <v>0</v>
      </c>
      <c r="N46" s="42">
        <v>9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s="39" customFormat="1" ht="10.5">
      <c r="A47" s="39" t="s">
        <v>51</v>
      </c>
      <c r="B47" s="40" t="s">
        <v>44</v>
      </c>
      <c r="C47" s="40">
        <v>1</v>
      </c>
      <c r="D47" s="41">
        <v>3</v>
      </c>
      <c r="E47" s="42">
        <v>0</v>
      </c>
      <c r="F47" s="42">
        <v>26</v>
      </c>
      <c r="G47" s="41">
        <v>7</v>
      </c>
      <c r="H47" s="45">
        <v>0.07</v>
      </c>
      <c r="L47" s="39">
        <v>0</v>
      </c>
      <c r="M47" s="40">
        <v>0</v>
      </c>
      <c r="N47" s="42">
        <v>25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2:27" s="39" customFormat="1" ht="10.5">
      <c r="B48" s="40"/>
      <c r="C48" s="40"/>
      <c r="D48" s="41">
        <v>3</v>
      </c>
      <c r="E48" s="42">
        <v>0</v>
      </c>
      <c r="F48" s="42">
        <v>26</v>
      </c>
      <c r="G48" s="41" t="s">
        <v>45</v>
      </c>
      <c r="H48" s="45" t="s">
        <v>45</v>
      </c>
      <c r="L48" s="39">
        <v>0</v>
      </c>
      <c r="M48" s="40">
        <v>0</v>
      </c>
      <c r="N48" s="42">
        <v>23</v>
      </c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2:27" s="39" customFormat="1" ht="10.5">
      <c r="B49" s="40"/>
      <c r="C49" s="40"/>
      <c r="D49" s="41">
        <v>3</v>
      </c>
      <c r="E49" s="42">
        <v>0</v>
      </c>
      <c r="F49" s="42">
        <v>26</v>
      </c>
      <c r="G49" s="41" t="s">
        <v>45</v>
      </c>
      <c r="H49" s="45" t="s">
        <v>45</v>
      </c>
      <c r="L49" s="39">
        <v>0</v>
      </c>
      <c r="M49" s="40">
        <v>0</v>
      </c>
      <c r="N49" s="42">
        <v>17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2:27" s="39" customFormat="1" ht="10.5">
      <c r="B50" s="40" t="s">
        <v>46</v>
      </c>
      <c r="C50" s="40">
        <v>1</v>
      </c>
      <c r="D50" s="41">
        <v>1</v>
      </c>
      <c r="E50" s="42">
        <v>0</v>
      </c>
      <c r="F50" s="42">
        <v>145</v>
      </c>
      <c r="G50" s="41" t="s">
        <v>45</v>
      </c>
      <c r="H50" s="45" t="s">
        <v>45</v>
      </c>
      <c r="L50" s="39">
        <v>0</v>
      </c>
      <c r="M50" s="40">
        <v>0</v>
      </c>
      <c r="N50" s="42">
        <v>10</v>
      </c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2:27" s="39" customFormat="1" ht="10.5">
      <c r="B51" s="40"/>
      <c r="C51" s="40"/>
      <c r="D51" s="41">
        <v>1</v>
      </c>
      <c r="E51" s="42">
        <v>0</v>
      </c>
      <c r="F51" s="42">
        <v>145</v>
      </c>
      <c r="G51" s="41" t="s">
        <v>45</v>
      </c>
      <c r="H51" s="45" t="s">
        <v>45</v>
      </c>
      <c r="L51" s="39">
        <v>0</v>
      </c>
      <c r="M51" s="40">
        <v>0</v>
      </c>
      <c r="N51" s="42">
        <v>10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2:27" s="39" customFormat="1" ht="10.5">
      <c r="B52" s="40"/>
      <c r="C52" s="40"/>
      <c r="D52" s="41">
        <v>19</v>
      </c>
      <c r="E52" s="42">
        <v>0</v>
      </c>
      <c r="F52" s="42">
        <v>145</v>
      </c>
      <c r="G52" s="41" t="s">
        <v>45</v>
      </c>
      <c r="H52" s="45" t="s">
        <v>45</v>
      </c>
      <c r="L52" s="39">
        <v>0</v>
      </c>
      <c r="M52" s="40">
        <v>0</v>
      </c>
      <c r="N52" s="42">
        <v>9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</sheetData>
  <mergeCells count="11">
    <mergeCell ref="U3:V3"/>
    <mergeCell ref="W3:X3"/>
    <mergeCell ref="Z3:AA3"/>
    <mergeCell ref="O3:P3"/>
    <mergeCell ref="Q3:R3"/>
    <mergeCell ref="S3:T3"/>
    <mergeCell ref="O1:AA1"/>
    <mergeCell ref="I2:M2"/>
    <mergeCell ref="O2:X2"/>
    <mergeCell ref="A1:D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1999-12-28T10:12:17Z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