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64" yWindow="65488" windowWidth="12120" windowHeight="9120" tabRatio="241" activeTab="0"/>
  </bookViews>
  <sheets>
    <sheet name="Master VCD" sheetId="1" r:id="rId1"/>
    <sheet name="Explanatory notes" sheetId="2" r:id="rId2"/>
    <sheet name="Comments" sheetId="3" r:id="rId3"/>
    <sheet name="Unit boundaries" sheetId="4" r:id="rId4"/>
    <sheet name="Sheet2" sheetId="5" r:id="rId5"/>
    <sheet name="Sheet1" sheetId="6" r:id="rId6"/>
  </sheets>
  <definedNames>
    <definedName name="_xlnm.Print_Area" localSheetId="0">'Master VCD'!$A$1:$AJ$187</definedName>
  </definedNames>
  <calcPr fullCalcOnLoad="1"/>
</workbook>
</file>

<file path=xl/sharedStrings.xml><?xml version="1.0" encoding="utf-8"?>
<sst xmlns="http://schemas.openxmlformats.org/spreadsheetml/2006/main" count="936" uniqueCount="531">
  <si>
    <t>similar to pieces 1 and 2. Piece 14 has a felsic portion at the top that is coarse grained; piece 15 has coarser portion at the base; both contacts partially defined</t>
  </si>
  <si>
    <t>9R</t>
  </si>
  <si>
    <t>9-15</t>
  </si>
  <si>
    <t>15-24</t>
  </si>
  <si>
    <t>24-28</t>
  </si>
  <si>
    <t>28-30</t>
  </si>
  <si>
    <t>30-135</t>
  </si>
  <si>
    <t>1</t>
  </si>
  <si>
    <t>2</t>
  </si>
  <si>
    <t>5</t>
  </si>
  <si>
    <t>7-16</t>
  </si>
  <si>
    <t>diabase</t>
  </si>
  <si>
    <t>similar to that at Unit I (has low susceptibility)</t>
  </si>
  <si>
    <t>very fine grained, piece 4 has some coarse</t>
  </si>
  <si>
    <t>this section has significant variations in grain size from very fine grained to fine grained. The variations are both abrupt and gradational.</t>
  </si>
  <si>
    <t>0-94</t>
  </si>
  <si>
    <t>10R</t>
  </si>
  <si>
    <t>10-150</t>
  </si>
  <si>
    <t>3-15</t>
  </si>
  <si>
    <t>looks like Unit I stuff</t>
  </si>
  <si>
    <t>0-63</t>
  </si>
  <si>
    <t>63-139</t>
  </si>
  <si>
    <t>9-11</t>
  </si>
  <si>
    <t xml:space="preserve">mixed very fine grained to fine grained; </t>
  </si>
  <si>
    <t>mix of very fine to fine gabbro; irregular patches of different grained size</t>
  </si>
  <si>
    <t>11R</t>
  </si>
  <si>
    <t>0-144</t>
  </si>
  <si>
    <t>0-122</t>
  </si>
  <si>
    <t>122-126</t>
  </si>
  <si>
    <t>126-139</t>
  </si>
  <si>
    <t>0-41</t>
  </si>
  <si>
    <t>41-63</t>
  </si>
  <si>
    <t>11</t>
  </si>
  <si>
    <t>12-13</t>
  </si>
  <si>
    <t>3-7</t>
  </si>
  <si>
    <t>0.2-3</t>
  </si>
  <si>
    <t>0.5-5</t>
  </si>
  <si>
    <t>30-38</t>
  </si>
  <si>
    <t>1.5-2.5</t>
  </si>
  <si>
    <t>2-10</t>
  </si>
  <si>
    <t>coarser grained with less oxide</t>
  </si>
  <si>
    <t>fine grained to very fine grained</t>
  </si>
  <si>
    <t>12R</t>
  </si>
  <si>
    <t>0-4</t>
  </si>
  <si>
    <t>4-27</t>
  </si>
  <si>
    <t>27-75</t>
  </si>
  <si>
    <t>75-118</t>
  </si>
  <si>
    <t>0-111</t>
  </si>
  <si>
    <t>111-123</t>
  </si>
  <si>
    <t>2-6</t>
  </si>
  <si>
    <t>7-12</t>
  </si>
  <si>
    <t>13-16</t>
  </si>
  <si>
    <t>aphyric diabase cut by gabbro</t>
  </si>
  <si>
    <t>13R</t>
  </si>
  <si>
    <t>0-125</t>
  </si>
  <si>
    <t>125-141</t>
  </si>
  <si>
    <t>mixed very fine grained to fine grained</t>
  </si>
  <si>
    <t>modal segregation of oxides define bands that are parallel</t>
  </si>
  <si>
    <t>0-79</t>
  </si>
  <si>
    <t>1-9</t>
  </si>
  <si>
    <t>14R</t>
  </si>
  <si>
    <t>0-80</t>
  </si>
  <si>
    <t>80-90</t>
  </si>
  <si>
    <t>90-140</t>
  </si>
  <si>
    <t>0-84</t>
  </si>
  <si>
    <t>1-12</t>
  </si>
  <si>
    <t>13</t>
  </si>
  <si>
    <t>14-20</t>
  </si>
  <si>
    <t>15R</t>
  </si>
  <si>
    <t>125-145</t>
  </si>
  <si>
    <t>0-17</t>
  </si>
  <si>
    <t>21-52</t>
  </si>
  <si>
    <t>52-113</t>
  </si>
  <si>
    <t>10-15</t>
  </si>
  <si>
    <t>14-17</t>
  </si>
  <si>
    <t>1-14</t>
  </si>
  <si>
    <t>1-4.5</t>
  </si>
  <si>
    <t>32-35</t>
  </si>
  <si>
    <t>a bit more altered, mixed fine grained to very fine grained</t>
  </si>
  <si>
    <t>mixed fine to very fine grained</t>
  </si>
  <si>
    <t>mixed fine to very fine grained, oxide 3 mm interstitial</t>
  </si>
  <si>
    <t>size</t>
  </si>
  <si>
    <t>shape</t>
  </si>
  <si>
    <t>trains</t>
  </si>
  <si>
    <t xml:space="preserve"> (all less than 10% plagioclase)</t>
  </si>
  <si>
    <t>&gt; 90% cpx, &lt; 40% olivine</t>
  </si>
  <si>
    <t>&gt; 90% opx, &lt; 40% olivine</t>
  </si>
  <si>
    <t>&gt; 10% opx and cpx, &lt; 40% olivine</t>
  </si>
  <si>
    <t>1R</t>
  </si>
  <si>
    <t>1-8</t>
  </si>
  <si>
    <t>&lt;1</t>
  </si>
  <si>
    <t>1275B</t>
  </si>
  <si>
    <t>0-73</t>
  </si>
  <si>
    <t>1-13</t>
  </si>
  <si>
    <t>Diabase</t>
  </si>
  <si>
    <t>Aphyric</t>
  </si>
  <si>
    <t>2R</t>
  </si>
  <si>
    <t>0-52</t>
  </si>
  <si>
    <t>1-10</t>
  </si>
  <si>
    <t>3R</t>
  </si>
  <si>
    <t>0-56</t>
  </si>
  <si>
    <t>56-60</t>
  </si>
  <si>
    <t>60-64</t>
  </si>
  <si>
    <t>64-73</t>
  </si>
  <si>
    <t>73-93</t>
  </si>
  <si>
    <t>93-102</t>
  </si>
  <si>
    <t>102-150</t>
  </si>
  <si>
    <t>15-16</t>
  </si>
  <si>
    <t>12-14</t>
  </si>
  <si>
    <t>17-21</t>
  </si>
  <si>
    <t>Gabbro</t>
  </si>
  <si>
    <t>1/3</t>
  </si>
  <si>
    <t>&lt;1/3</t>
  </si>
  <si>
    <t>Opx</t>
  </si>
  <si>
    <t>Contains contact w/ ? Coarser grained</t>
  </si>
  <si>
    <t>Mixed fine + fine/med medium grained; has less oxides + is foliated (AF=60)</t>
  </si>
  <si>
    <t>(see "back")</t>
  </si>
  <si>
    <t>0-32</t>
  </si>
  <si>
    <t>1-4</t>
  </si>
  <si>
    <t>4R</t>
  </si>
  <si>
    <t>0-46</t>
  </si>
  <si>
    <t>46-80</t>
  </si>
  <si>
    <t>80-83</t>
  </si>
  <si>
    <t>83-88</t>
  </si>
  <si>
    <t>88-92</t>
  </si>
  <si>
    <t>92-104</t>
  </si>
  <si>
    <t>104-112</t>
  </si>
  <si>
    <t>112-150</t>
  </si>
  <si>
    <t>11-14</t>
  </si>
  <si>
    <t>18-19</t>
  </si>
  <si>
    <t>20-21</t>
  </si>
  <si>
    <t>22-29</t>
  </si>
  <si>
    <t>w/ irregular blob of diabase</t>
  </si>
  <si>
    <t>Breccia w/ foliated gabbro turned at odds; piece 19 includes diabase blob</t>
  </si>
  <si>
    <t>(see "back"); Piece 29 cut by gabbroic dike</t>
  </si>
  <si>
    <t>5R</t>
  </si>
  <si>
    <t>0-15</t>
  </si>
  <si>
    <t>15-53</t>
  </si>
  <si>
    <t>53-59</t>
  </si>
  <si>
    <t>59-81</t>
  </si>
  <si>
    <t>81-93</t>
  </si>
  <si>
    <t>93-145</t>
  </si>
  <si>
    <t>1-3</t>
  </si>
  <si>
    <t>4-8</t>
  </si>
  <si>
    <t>9</t>
  </si>
  <si>
    <t>10-12</t>
  </si>
  <si>
    <t>13-14</t>
  </si>
  <si>
    <t>15-22</t>
  </si>
  <si>
    <t>Fault-brecciated gabbro</t>
  </si>
  <si>
    <t>Variably textured gabbro; piece 20 is deformed w/ bands of chlorite; piece 23 cut by thin .25 mm amphibole vein</t>
  </si>
  <si>
    <t>15-31</t>
  </si>
  <si>
    <t>31-35</t>
  </si>
  <si>
    <t>35-39</t>
  </si>
  <si>
    <t>2-3</t>
  </si>
  <si>
    <t>4</t>
  </si>
  <si>
    <t>5-9</t>
  </si>
  <si>
    <t>(amph)</t>
  </si>
  <si>
    <t>Tr</t>
  </si>
  <si>
    <t>Variably textured gabbro w/ diabase at the lower end (from 9-14)</t>
  </si>
  <si>
    <t>More mafic than the typical gabbro + finer grained (rich in amphibole could by (sic) reaction zone)</t>
  </si>
  <si>
    <t>Same variably textured gabbro as seen above</t>
  </si>
  <si>
    <t>6R</t>
  </si>
  <si>
    <t>0-53</t>
  </si>
  <si>
    <t>53-146</t>
  </si>
  <si>
    <t>9-23</t>
  </si>
  <si>
    <t>Troctolite</t>
  </si>
  <si>
    <t>(marginal cpx)</t>
  </si>
  <si>
    <t>(MGb+Db)</t>
  </si>
  <si>
    <t>Gabbro w/ variable textures; piece 2 has inclusions of diabase in it and piece 8 has  a large clot of diabase w/ micrograbbro surrounding part of it and coarse-grained as well</t>
  </si>
  <si>
    <t>Oxide</t>
  </si>
  <si>
    <t>0-24</t>
  </si>
  <si>
    <t>24-32</t>
  </si>
  <si>
    <t>32-71</t>
  </si>
  <si>
    <t>71-75</t>
  </si>
  <si>
    <t>75-123</t>
  </si>
  <si>
    <t>4-5</t>
  </si>
  <si>
    <t>6</t>
  </si>
  <si>
    <t>7-11</t>
  </si>
  <si>
    <t>contains contact with diabase</t>
  </si>
  <si>
    <t>modal plagioclase varies somewhat being up to 20% at the top of piece 8</t>
  </si>
  <si>
    <t>15% gabbroic stuff; olivine 4 mm rounded; dikelet cuts piece 3</t>
  </si>
  <si>
    <t>7R</t>
  </si>
  <si>
    <t>0-6</t>
  </si>
  <si>
    <t>6-12</t>
  </si>
  <si>
    <t>12-16</t>
  </si>
  <si>
    <t>16-35</t>
  </si>
  <si>
    <t>35-81</t>
  </si>
  <si>
    <t>1-2</t>
  </si>
  <si>
    <t>3</t>
  </si>
  <si>
    <t>5-7</t>
  </si>
  <si>
    <t>8-13</t>
  </si>
  <si>
    <t>81-92</t>
  </si>
  <si>
    <t>14-15</t>
  </si>
  <si>
    <t>gabbro chunks fallen in from above?</t>
  </si>
  <si>
    <t>40% gabbroic material</t>
  </si>
  <si>
    <t>gabbroic breccia</t>
  </si>
  <si>
    <t>talc alteration extensive</t>
  </si>
  <si>
    <t>cut by gabbroic dikes that have talc alteration halos</t>
  </si>
  <si>
    <t>gabbro that has relatively high susceptibility</t>
  </si>
  <si>
    <t>8R</t>
  </si>
  <si>
    <t>0-9</t>
  </si>
  <si>
    <t>9-22</t>
  </si>
  <si>
    <t>22-46</t>
  </si>
  <si>
    <t>46-55</t>
  </si>
  <si>
    <t>55-82</t>
  </si>
  <si>
    <t>82-94</t>
  </si>
  <si>
    <t>3-4</t>
  </si>
  <si>
    <t>5-8</t>
  </si>
  <si>
    <t>9-10</t>
  </si>
  <si>
    <t>11-13</t>
  </si>
  <si>
    <t>1o</t>
  </si>
  <si>
    <t>6-5</t>
  </si>
  <si>
    <t>microgabbro with Mt similar to end of 7R1</t>
  </si>
  <si>
    <t>aphyric</t>
  </si>
  <si>
    <t>microgabbro as in pieces 1 and 2</t>
  </si>
  <si>
    <t>coarser grained than pieces 1 and 2. Piece 7 includes strong modal variations</t>
  </si>
  <si>
    <t xml:space="preserve"> system with allowances for the limitations of hand sample characterizations</t>
  </si>
  <si>
    <t>in millimeters for the minimum, average, and maximum sizes</t>
  </si>
  <si>
    <t>includes % phenocrysts under mineral categories</t>
  </si>
  <si>
    <t>includes % phenocrysts and vesicles</t>
  </si>
  <si>
    <t>shape described in comments</t>
  </si>
  <si>
    <t>attitude of dikes relative to host fabric as either paralell (0) or transverse (1)</t>
  </si>
  <si>
    <t>Segregations/Dikes</t>
  </si>
  <si>
    <t xml:space="preserve">describes the character of the contact between the segregation/dike and the host rock </t>
  </si>
  <si>
    <t>Visual Core Description Summary for ODP Site 209-1275B</t>
  </si>
  <si>
    <t>gabbronorite with &gt; 10% olivine</t>
  </si>
  <si>
    <t>&gt; 90% plagioclase</t>
  </si>
  <si>
    <t>troctolite</t>
  </si>
  <si>
    <t>&gt; 10% plagioclase and olivine</t>
  </si>
  <si>
    <t>breccia</t>
  </si>
  <si>
    <t>clinopyroxenite</t>
  </si>
  <si>
    <t>orthopyroxenite</t>
  </si>
  <si>
    <t>websterite</t>
  </si>
  <si>
    <t>wehrlite</t>
  </si>
  <si>
    <t>cpx and &gt; 40% olivine</t>
  </si>
  <si>
    <t>microgabbro</t>
  </si>
  <si>
    <t>really small grains</t>
  </si>
  <si>
    <t>geometry</t>
  </si>
  <si>
    <t>name of rock based on modal proportions relying mostly on the IUGS classification</t>
  </si>
  <si>
    <t>refers to the modal percentage of the mineral and includes both the fresh and altered parts of</t>
  </si>
  <si>
    <t>Shape</t>
  </si>
  <si>
    <t>Olivine</t>
  </si>
  <si>
    <t>thickness</t>
  </si>
  <si>
    <t>length</t>
  </si>
  <si>
    <t>contact</t>
  </si>
  <si>
    <t>dike-dike</t>
  </si>
  <si>
    <t>Texture</t>
  </si>
  <si>
    <t>Lithology</t>
  </si>
  <si>
    <t>coarse granular</t>
  </si>
  <si>
    <t>medium granular</t>
  </si>
  <si>
    <t>porphyroclastic</t>
  </si>
  <si>
    <t>porphyroclastic with elongation</t>
  </si>
  <si>
    <t>equant</t>
  </si>
  <si>
    <t>&lt;1:2</t>
  </si>
  <si>
    <t>subequant</t>
  </si>
  <si>
    <t>1:2 to 1:3</t>
  </si>
  <si>
    <t>tabular</t>
  </si>
  <si>
    <t>1:3 to 1:5</t>
  </si>
  <si>
    <t>elongate</t>
  </si>
  <si>
    <t>&gt; 1:5</t>
  </si>
  <si>
    <t>parallel</t>
  </si>
  <si>
    <t>crossing sets</t>
  </si>
  <si>
    <t>mesh</t>
  </si>
  <si>
    <t>for two sets of dikes that corss and specify angle</t>
  </si>
  <si>
    <t>used when 3 or more sets interact</t>
  </si>
  <si>
    <t>for parallel sets of dike</t>
  </si>
  <si>
    <t>sharp</t>
  </si>
  <si>
    <t>reaction with host</t>
  </si>
  <si>
    <t>growth on walls</t>
  </si>
  <si>
    <t>diffuse</t>
  </si>
  <si>
    <t>dunite</t>
  </si>
  <si>
    <t>harzburgite</t>
  </si>
  <si>
    <t>harzburgite/lherzolite</t>
  </si>
  <si>
    <t>lherzolite</t>
  </si>
  <si>
    <t>no cpx visible</t>
  </si>
  <si>
    <t>some cpx visble (1 or 2 grains)</t>
  </si>
  <si>
    <t xml:space="preserve"> the rocks interpreted to be that mineral</t>
  </si>
  <si>
    <t>mylonitic</t>
  </si>
  <si>
    <t>Totally altered</t>
  </si>
  <si>
    <t>serpentinite</t>
  </si>
  <si>
    <t>no igneous relicts</t>
  </si>
  <si>
    <t>Comments</t>
  </si>
  <si>
    <t>used when the host has been modified by the dike</t>
  </si>
  <si>
    <t>used when sidewall growth has taken place within the dike</t>
  </si>
  <si>
    <t>Section</t>
  </si>
  <si>
    <t>Curated</t>
  </si>
  <si>
    <t>Describes the hand sample texture of the rock. Three types of rocks are delineated.</t>
  </si>
  <si>
    <t>Peridotites</t>
  </si>
  <si>
    <t>gabbro</t>
  </si>
  <si>
    <t>cpx plainly visble (several grains or clusters)</t>
  </si>
  <si>
    <t>&gt; 90% olivine</t>
  </si>
  <si>
    <t>interfingering</t>
  </si>
  <si>
    <t>used when the boundary is discrete but not planar</t>
  </si>
  <si>
    <t>used when the boundary is discrete and planar</t>
  </si>
  <si>
    <t>used when the boundary is not discrete</t>
  </si>
  <si>
    <t>Depth</t>
  </si>
  <si>
    <t>Leg-Hole</t>
  </si>
  <si>
    <t>Core</t>
  </si>
  <si>
    <t>Piece</t>
  </si>
  <si>
    <t>mbsf</t>
  </si>
  <si>
    <t>%</t>
  </si>
  <si>
    <t>Y(1) / N(0) indicates that spinel is present in linear arrays</t>
  </si>
  <si>
    <t>Avg. size</t>
  </si>
  <si>
    <t>min.</t>
  </si>
  <si>
    <t>max.</t>
  </si>
  <si>
    <t>Clinopyroxene</t>
  </si>
  <si>
    <t>Plagioclase</t>
  </si>
  <si>
    <t xml:space="preserve">describes the morphology (aspect ratios) of porphyroclasts (1-4) and </t>
  </si>
  <si>
    <t>the habit of igneous (original) grains (5-8)</t>
  </si>
  <si>
    <t>(note that more than one can apply)</t>
  </si>
  <si>
    <t>euhedral</t>
  </si>
  <si>
    <t>subhedral</t>
  </si>
  <si>
    <t>anhedral</t>
  </si>
  <si>
    <t>interstitial</t>
  </si>
  <si>
    <t>is a measure of the width of the dike perpendicular to the walls</t>
  </si>
  <si>
    <t>is a measure of the length of the dike in the core</t>
  </si>
  <si>
    <t>describes the relationship between different sets of dikes in the same sample</t>
  </si>
  <si>
    <t>olivine gabbro</t>
  </si>
  <si>
    <t>gabbronorite</t>
  </si>
  <si>
    <t>olivine gabbronorite</t>
  </si>
  <si>
    <t>anorthosite</t>
  </si>
  <si>
    <t>with mineralogical and textural modifiers</t>
  </si>
  <si>
    <t>&gt; 10% plagioclase and cpx</t>
  </si>
  <si>
    <t>gabbro with &gt; 10% olivine</t>
  </si>
  <si>
    <t>gabbro with &gt; 10% opx</t>
  </si>
  <si>
    <t>% confidence</t>
  </si>
  <si>
    <t>top</t>
  </si>
  <si>
    <t>bottom</t>
  </si>
  <si>
    <t>porphyritic</t>
  </si>
  <si>
    <t>seriate</t>
  </si>
  <si>
    <t>poikiolitic</t>
  </si>
  <si>
    <t>glomerocrystic</t>
  </si>
  <si>
    <t>granular</t>
  </si>
  <si>
    <t>weakly foliated</t>
  </si>
  <si>
    <t>foliated</t>
  </si>
  <si>
    <t>strongly foliated</t>
  </si>
  <si>
    <t>pegmatitic</t>
  </si>
  <si>
    <t>Ultramafic Rocks</t>
  </si>
  <si>
    <t>Basalts</t>
  </si>
  <si>
    <t>aphyric (&lt;1%)</t>
  </si>
  <si>
    <t>vesicular (&gt;10%)</t>
  </si>
  <si>
    <t>Gabbros</t>
  </si>
  <si>
    <t>Minerals</t>
  </si>
  <si>
    <t>16R</t>
  </si>
  <si>
    <t>0-150</t>
  </si>
  <si>
    <t>1-18</t>
  </si>
  <si>
    <t>0-81</t>
  </si>
  <si>
    <t>mixed fine to very fine grained, locally very oxide rich concentrated into bands; piece 2 has a diabase dike that is discontinuous and includes crystals of the host rock; locally well foliated as in piece 5</t>
  </si>
  <si>
    <t>17R</t>
  </si>
  <si>
    <t>46-50</t>
  </si>
  <si>
    <t>50-59</t>
  </si>
  <si>
    <t>59-92</t>
  </si>
  <si>
    <t>92-145</t>
  </si>
  <si>
    <t>0-27</t>
  </si>
  <si>
    <t>10</t>
  </si>
  <si>
    <t>15-21</t>
  </si>
  <si>
    <t>fine grained with minor very fine grained</t>
  </si>
  <si>
    <t>fine grained; some modal segregation with oxide as high as 12%</t>
  </si>
  <si>
    <t>18R</t>
  </si>
  <si>
    <t>0-34</t>
  </si>
  <si>
    <t>34-54</t>
  </si>
  <si>
    <t>54-69</t>
  </si>
  <si>
    <t>69-79</t>
  </si>
  <si>
    <t>79-107</t>
  </si>
  <si>
    <t>11-12</t>
  </si>
  <si>
    <t>6-8</t>
  </si>
  <si>
    <t>1-5</t>
  </si>
  <si>
    <t>granophyric</t>
  </si>
  <si>
    <t>35 Amph</t>
  </si>
  <si>
    <r>
      <t xml:space="preserve">(all length measures are in </t>
    </r>
    <r>
      <rPr>
        <b/>
        <sz val="9"/>
        <rFont val="Geneva"/>
        <family val="0"/>
      </rPr>
      <t>MILLIMETERS</t>
    </r>
    <r>
      <rPr>
        <sz val="9"/>
        <rFont val="Geneva"/>
        <family val="0"/>
      </rPr>
      <t>)</t>
    </r>
  </si>
  <si>
    <t>10% quartz</t>
  </si>
  <si>
    <t xml:space="preserve">5% quartz; limited grain size variations; </t>
  </si>
  <si>
    <t>diabase cut by garnophyric dikelet in piece 7</t>
  </si>
  <si>
    <t>5% quartz; angular piece of fine grained included in granophyre-coarser section</t>
  </si>
  <si>
    <t>0-25</t>
  </si>
  <si>
    <t>25-107</t>
  </si>
  <si>
    <t>107-115</t>
  </si>
  <si>
    <t>115-148</t>
  </si>
  <si>
    <t>6-9</t>
  </si>
  <si>
    <t>fine grained</t>
  </si>
  <si>
    <t>very fine grained</t>
  </si>
  <si>
    <t>mixed fine to very fine grained, no fabric, swirled margins</t>
  </si>
  <si>
    <t>0-143</t>
  </si>
  <si>
    <t>0-48</t>
  </si>
  <si>
    <t>28-37</t>
  </si>
  <si>
    <t>0.2-5</t>
  </si>
  <si>
    <t>0.2-6</t>
  </si>
  <si>
    <t>mixed very fine (93%) to fine grained (7%)</t>
  </si>
  <si>
    <t>mixed very fine (95%) to fine grained (5%)</t>
  </si>
  <si>
    <t>19R</t>
  </si>
  <si>
    <t>0-146</t>
  </si>
  <si>
    <t>0-69</t>
  </si>
  <si>
    <t>0-147</t>
  </si>
  <si>
    <t>0-14</t>
  </si>
  <si>
    <t>1-6</t>
  </si>
  <si>
    <t>2-4</t>
  </si>
  <si>
    <t>14-19</t>
  </si>
  <si>
    <t>19-48</t>
  </si>
  <si>
    <t>48-56</t>
  </si>
  <si>
    <t>56-77</t>
  </si>
  <si>
    <t>77-89</t>
  </si>
  <si>
    <t>89-112</t>
  </si>
  <si>
    <t>coarse grained</t>
  </si>
  <si>
    <t>20R</t>
  </si>
  <si>
    <t>9-36</t>
  </si>
  <si>
    <t>36-44</t>
  </si>
  <si>
    <t>44-51</t>
  </si>
  <si>
    <t>51-55</t>
  </si>
  <si>
    <t>55-69</t>
  </si>
  <si>
    <t>69-99</t>
  </si>
  <si>
    <t>99-116</t>
  </si>
  <si>
    <t>3-6</t>
  </si>
  <si>
    <t>7a-7b</t>
  </si>
  <si>
    <t>7b</t>
  </si>
  <si>
    <t>7b-9</t>
  </si>
  <si>
    <t>32-38</t>
  </si>
  <si>
    <t>38-49</t>
  </si>
  <si>
    <t>49-62</t>
  </si>
  <si>
    <t>62-93</t>
  </si>
  <si>
    <t>93-116</t>
  </si>
  <si>
    <t>116-138</t>
  </si>
  <si>
    <t>1a-1c</t>
  </si>
  <si>
    <t>1c</t>
  </si>
  <si>
    <t>1c-1d</t>
  </si>
  <si>
    <t>1d-2</t>
  </si>
  <si>
    <t>2-5</t>
  </si>
  <si>
    <t>9-19</t>
  </si>
  <si>
    <t>19-79</t>
  </si>
  <si>
    <t>79-93</t>
  </si>
  <si>
    <t>93-120</t>
  </si>
  <si>
    <t>120-130</t>
  </si>
  <si>
    <t>130-141</t>
  </si>
  <si>
    <t>0-30</t>
  </si>
  <si>
    <t>30-43</t>
  </si>
  <si>
    <t>43-45</t>
  </si>
  <si>
    <t>45-83</t>
  </si>
  <si>
    <t>83-89</t>
  </si>
  <si>
    <t>1a</t>
  </si>
  <si>
    <t>1a-1e</t>
  </si>
  <si>
    <t>1e-3a</t>
  </si>
  <si>
    <t>3a-3c</t>
  </si>
  <si>
    <t>3d-3e</t>
  </si>
  <si>
    <t>2a-2b</t>
  </si>
  <si>
    <t>2b-2c</t>
  </si>
  <si>
    <t>2c</t>
  </si>
  <si>
    <t>21R</t>
  </si>
  <si>
    <t>0-3</t>
  </si>
  <si>
    <t>7-10</t>
  </si>
  <si>
    <t>15-20</t>
  </si>
  <si>
    <t>20-26</t>
  </si>
  <si>
    <t>26-36</t>
  </si>
  <si>
    <t>36-43</t>
  </si>
  <si>
    <t>43-56</t>
  </si>
  <si>
    <t>56-64</t>
  </si>
  <si>
    <t>64-102</t>
  </si>
  <si>
    <t>102-132</t>
  </si>
  <si>
    <t>132-148</t>
  </si>
  <si>
    <t>1a-1b</t>
  </si>
  <si>
    <t>1b-1c</t>
  </si>
  <si>
    <t>1d</t>
  </si>
  <si>
    <t>1d-1f</t>
  </si>
  <si>
    <t>1f</t>
  </si>
  <si>
    <t>1f-1g</t>
  </si>
  <si>
    <t>1g-2</t>
  </si>
  <si>
    <t>3-4c</t>
  </si>
  <si>
    <t>4c-5</t>
  </si>
  <si>
    <t>fine grained, no fabric, gradational boundary</t>
  </si>
  <si>
    <t>22R</t>
  </si>
  <si>
    <t>30-56</t>
  </si>
  <si>
    <t>56-74</t>
  </si>
  <si>
    <t>74-96</t>
  </si>
  <si>
    <t>96-110</t>
  </si>
  <si>
    <t>110-122</t>
  </si>
  <si>
    <t>122-143</t>
  </si>
  <si>
    <t>7a</t>
  </si>
  <si>
    <t>very fine grained, contact with coarse grained mixed, has modal bands defined by oxides</t>
  </si>
  <si>
    <t>coarse grained, with very fine grained patch</t>
  </si>
  <si>
    <t>fine grained, mixed with fine and very fine grained</t>
  </si>
  <si>
    <t>medium grained</t>
  </si>
  <si>
    <t>medium grained, granophyric dike</t>
  </si>
  <si>
    <t>medium grained, no fabric, gradational boundary</t>
  </si>
  <si>
    <t>fine grained, medium grained</t>
  </si>
  <si>
    <t>0-13</t>
  </si>
  <si>
    <t>13-27</t>
  </si>
  <si>
    <t>27-47</t>
  </si>
  <si>
    <t>47-63</t>
  </si>
  <si>
    <t>63-77</t>
  </si>
  <si>
    <t>77-86</t>
  </si>
  <si>
    <t>86-97</t>
  </si>
  <si>
    <t>6-7</t>
  </si>
  <si>
    <t>8-9</t>
  </si>
  <si>
    <t>12</t>
  </si>
  <si>
    <t>0-12</t>
  </si>
  <si>
    <t>12-18</t>
  </si>
  <si>
    <t>18-36</t>
  </si>
  <si>
    <t>36-42</t>
  </si>
  <si>
    <t>42-50</t>
  </si>
  <si>
    <t>50-52</t>
  </si>
  <si>
    <t>52-77</t>
  </si>
  <si>
    <t>77-87</t>
  </si>
  <si>
    <t>87-94</t>
  </si>
  <si>
    <t>94-99</t>
  </si>
  <si>
    <t>99-108</t>
  </si>
  <si>
    <t>108-149</t>
  </si>
  <si>
    <t>22-33</t>
  </si>
  <si>
    <t>3-5</t>
  </si>
  <si>
    <t>9-12</t>
  </si>
  <si>
    <t>fine grained/medium grained mixed</t>
  </si>
  <si>
    <t>medium grained; gradational contact with fine grained stuff underneath</t>
  </si>
  <si>
    <t>0-130</t>
  </si>
  <si>
    <t>1-15</t>
  </si>
  <si>
    <t>Microgabbro</t>
  </si>
  <si>
    <t>Mixed grain sizes from very fine to fine /interstitial oxides</t>
  </si>
  <si>
    <t>Similar to gabbro from 3R but more homogeneous both texturally and modally</t>
  </si>
  <si>
    <t>Aphyric; piece 21 is a breccia of diabase w/diabase</t>
  </si>
  <si>
    <t>Variably textured gabbro /w both fine and very fine sizes</t>
  </si>
  <si>
    <t>Variable textured gabbro /w both fine and very fine sizes</t>
  </si>
  <si>
    <t>Diabase cut by amphibole vein (0.5 mm) w/ 2mm wide alteration zones on either side</t>
  </si>
  <si>
    <t>All pyroxene -&gt; amphibole well foliated</t>
  </si>
  <si>
    <t>olivine ~ 4 mm, rounded; piece 11 is cut by a 1.3 cm thick oxide gabbro dike; piece 21 is also cut by gabbro but it is now quite altered.</t>
  </si>
  <si>
    <t>orthopyroxene fills most of interstices of the olivine</t>
  </si>
  <si>
    <t>some orthopyroxene(?), interstitial plagioclase; dikes cut lower part of piece 4 and the long dimension of piece 5</t>
  </si>
  <si>
    <t>modeslty foliated oxide gabbro. The oxide is inhomogeneous locally as high as 15% in piece 11</t>
  </si>
  <si>
    <t>variably textured with bands of 2-3 mm in 0.25 mm</t>
  </si>
  <si>
    <t>very fine grained with coarser (up to medium grained, plagioclase= 4 mm, pyroxene = 3 mm; piece 10 is a bit finer than pieces 11C, D, and E</t>
  </si>
  <si>
    <t>pieces 6 and 7 look like breccia, plus have some felsic material with irregular bands</t>
  </si>
  <si>
    <t>similar to above but with coarser felsic patch (about 4 X 2 cm)</t>
  </si>
  <si>
    <t>95% very fine grained</t>
  </si>
  <si>
    <t>aphyric, slighlty coarser at he top</t>
  </si>
  <si>
    <t>very fine grained, up to 75 cm, alternation grain size, bands with magmatic foliation parallel to banding</t>
  </si>
  <si>
    <t>fine grained, oxide rich lower part (22-27 cm) about 25% oxides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</si>
</sst>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¥&quot;#,##0;&quot;¥&quot;\-#,##0"/>
    <numFmt numFmtId="173" formatCode="&quot;¥&quot;#,##0;[Red]&quot;¥&quot;\-#,##0"/>
    <numFmt numFmtId="174" formatCode="&quot;¥&quot;#,##0.00;&quot;¥&quot;\-#,##0.00"/>
    <numFmt numFmtId="175" formatCode="&quot;¥&quot;#,##0.00;[Red]&quot;¥&quot;\-#,##0.00"/>
    <numFmt numFmtId="176" formatCode="_ &quot;¥&quot;* #,##0_ ;_ &quot;¥&quot;* \-#,##0_ ;_ &quot;¥&quot;* &quot;-&quot;_ ;_ @_ "/>
    <numFmt numFmtId="177" formatCode="_ * #,##0_ ;_ * \-#,##0_ ;_ * &quot;-&quot;_ ;_ @_ "/>
    <numFmt numFmtId="178" formatCode="_ &quot;¥&quot;* #,##0.00_ ;_ &quot;¥&quot;* \-#,##0.00_ ;_ &quot;¥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.0"/>
    <numFmt numFmtId="185" formatCode="dd/mm/yyyy"/>
    <numFmt numFmtId="186" formatCode="0.0_ 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Tms Rmn"/>
      <family val="0"/>
    </font>
    <font>
      <b/>
      <sz val="12"/>
      <name val="Tms Rmn"/>
      <family val="0"/>
    </font>
    <font>
      <sz val="12"/>
      <name val="Tms Rmn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center" textRotation="90"/>
    </xf>
    <xf numFmtId="49" fontId="0" fillId="0" borderId="3" xfId="0" applyNumberFormat="1" applyFont="1" applyFill="1" applyBorder="1" applyAlignment="1">
      <alignment horizontal="center" textRotation="90"/>
    </xf>
    <xf numFmtId="0" fontId="0" fillId="0" borderId="4" xfId="0" applyFill="1" applyBorder="1" applyAlignment="1">
      <alignment horizontal="center" textRotation="90"/>
    </xf>
    <xf numFmtId="0" fontId="0" fillId="0" borderId="3" xfId="0" applyFill="1" applyBorder="1" applyAlignment="1">
      <alignment horizontal="center" textRotation="90"/>
    </xf>
    <xf numFmtId="0" fontId="0" fillId="0" borderId="4" xfId="0" applyFont="1" applyFill="1" applyBorder="1" applyAlignment="1">
      <alignment horizontal="center" textRotation="90"/>
    </xf>
    <xf numFmtId="0" fontId="0" fillId="0" borderId="3" xfId="0" applyFont="1" applyFill="1" applyBorder="1" applyAlignment="1">
      <alignment horizontal="left" textRotation="9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3" xfId="0" applyFill="1" applyBorder="1" applyAlignment="1">
      <alignment textRotation="90"/>
    </xf>
    <xf numFmtId="0" fontId="0" fillId="0" borderId="3" xfId="0" applyBorder="1" applyAlignment="1">
      <alignment horizontal="center"/>
    </xf>
    <xf numFmtId="0" fontId="4" fillId="0" borderId="0" xfId="0" applyFont="1" applyFill="1" applyAlignment="1">
      <alignment horizontal="left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textRotation="90"/>
    </xf>
    <xf numFmtId="184" fontId="0" fillId="0" borderId="0" xfId="0" applyNumberFormat="1" applyAlignment="1">
      <alignment horizontal="center"/>
    </xf>
    <xf numFmtId="184" fontId="0" fillId="0" borderId="0" xfId="0" applyNumberFormat="1" applyFont="1" applyFill="1" applyAlignment="1">
      <alignment horizontal="center"/>
    </xf>
    <xf numFmtId="184" fontId="0" fillId="0" borderId="3" xfId="0" applyNumberFormat="1" applyFont="1" applyFill="1" applyBorder="1" applyAlignment="1">
      <alignment horizontal="center" textRotation="90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16" fontId="0" fillId="0" borderId="0" xfId="0" applyNumberFormat="1" applyAlignment="1" quotePrefix="1">
      <alignment/>
    </xf>
    <xf numFmtId="0" fontId="0" fillId="0" borderId="0" xfId="0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3" xfId="0" applyNumberFormat="1" applyFont="1" applyFill="1" applyBorder="1" applyAlignment="1">
      <alignment horizontal="center" textRotation="90"/>
    </xf>
    <xf numFmtId="0" fontId="0" fillId="0" borderId="0" xfId="0" applyNumberFormat="1" applyAlignment="1" quotePrefix="1">
      <alignment horizontal="center"/>
    </xf>
    <xf numFmtId="16" fontId="0" fillId="0" borderId="0" xfId="0" applyNumberFormat="1" applyAlignment="1" quotePrefix="1">
      <alignment horizontal="center"/>
    </xf>
    <xf numFmtId="0" fontId="0" fillId="0" borderId="5" xfId="0" applyBorder="1" applyAlignment="1">
      <alignment horizontal="left"/>
    </xf>
    <xf numFmtId="0" fontId="0" fillId="0" borderId="5" xfId="0" applyBorder="1" applyAlignment="1">
      <alignment/>
    </xf>
    <xf numFmtId="0" fontId="0" fillId="0" borderId="0" xfId="0" applyAlignment="1" quotePrefix="1">
      <alignment/>
    </xf>
    <xf numFmtId="16" fontId="0" fillId="0" borderId="5" xfId="0" applyNumberFormat="1" applyBorder="1" applyAlignment="1" quotePrefix="1">
      <alignment horizontal="center"/>
    </xf>
    <xf numFmtId="0" fontId="0" fillId="0" borderId="4" xfId="0" applyBorder="1" applyAlignment="1">
      <alignment horizontal="center"/>
    </xf>
    <xf numFmtId="16" fontId="0" fillId="0" borderId="0" xfId="0" applyNumberFormat="1" applyBorder="1" applyAlignment="1" quotePrefix="1">
      <alignment horizontal="center"/>
    </xf>
    <xf numFmtId="186" fontId="0" fillId="0" borderId="5" xfId="0" applyNumberFormat="1" applyBorder="1" applyAlignment="1">
      <alignment horizontal="center"/>
    </xf>
    <xf numFmtId="186" fontId="0" fillId="0" borderId="5" xfId="0" applyNumberFormat="1" applyFill="1" applyBorder="1" applyAlignment="1">
      <alignment horizontal="center"/>
    </xf>
    <xf numFmtId="186" fontId="0" fillId="0" borderId="4" xfId="0" applyNumberFormat="1" applyFont="1" applyFill="1" applyBorder="1" applyAlignment="1">
      <alignment horizontal="center" textRotation="90"/>
    </xf>
    <xf numFmtId="186" fontId="0" fillId="0" borderId="1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1" fontId="0" fillId="0" borderId="5" xfId="0" applyNumberFormat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 textRotation="90"/>
    </xf>
    <xf numFmtId="0" fontId="0" fillId="0" borderId="0" xfId="0" applyFill="1" applyBorder="1" applyAlignment="1">
      <alignment/>
    </xf>
    <xf numFmtId="16" fontId="0" fillId="0" borderId="5" xfId="0" applyNumberFormat="1" applyBorder="1" applyAlignment="1" quotePrefix="1">
      <alignment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0" borderId="5" xfId="0" applyFill="1" applyBorder="1" applyAlignment="1">
      <alignment horizontal="left" wrapText="1"/>
    </xf>
    <xf numFmtId="0" fontId="0" fillId="2" borderId="5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97"/>
  <sheetViews>
    <sheetView tabSelected="1" zoomScale="75" zoomScaleNormal="75" workbookViewId="0" topLeftCell="A1">
      <selection activeCell="A32" sqref="A32"/>
    </sheetView>
  </sheetViews>
  <sheetFormatPr defaultColWidth="9.00390625" defaultRowHeight="12"/>
  <cols>
    <col min="1" max="1" width="9.75390625" style="0" customWidth="1"/>
    <col min="2" max="3" width="4.00390625" style="2" customWidth="1"/>
    <col min="4" max="4" width="8.00390625" style="34" bestFit="1" customWidth="1"/>
    <col min="5" max="5" width="6.375" style="52" bestFit="1" customWidth="1"/>
    <col min="6" max="6" width="5.75390625" style="39" bestFit="1" customWidth="1"/>
    <col min="7" max="7" width="5.375" style="52" customWidth="1"/>
    <col min="8" max="8" width="8.125" style="2" bestFit="1" customWidth="1"/>
    <col min="9" max="9" width="12.375" style="75" bestFit="1" customWidth="1"/>
    <col min="10" max="10" width="4.75390625" style="42" customWidth="1"/>
    <col min="11" max="11" width="3.00390625" style="42" customWidth="1"/>
    <col min="12" max="12" width="3.375" style="2" customWidth="1"/>
    <col min="13" max="13" width="4.125" style="2" customWidth="1"/>
    <col min="14" max="14" width="4.00390625" style="36" customWidth="1"/>
    <col min="15" max="15" width="3.00390625" style="2" customWidth="1"/>
    <col min="16" max="16" width="4.125" style="42" bestFit="1" customWidth="1"/>
    <col min="17" max="17" width="4.75390625" style="2" customWidth="1"/>
    <col min="18" max="18" width="4.25390625" style="2" customWidth="1"/>
    <col min="19" max="19" width="7.125" style="36" bestFit="1" customWidth="1"/>
    <col min="20" max="20" width="6.00390625" style="34" bestFit="1" customWidth="1"/>
    <col min="21" max="21" width="5.375" style="42" customWidth="1"/>
    <col min="22" max="22" width="6.375" style="2" bestFit="1" customWidth="1"/>
    <col min="23" max="23" width="4.875" style="2" customWidth="1"/>
    <col min="24" max="24" width="5.125" style="36" bestFit="1" customWidth="1"/>
    <col min="25" max="25" width="4.75390625" style="43" customWidth="1"/>
    <col min="26" max="26" width="4.00390625" style="42" customWidth="1"/>
    <col min="27" max="27" width="4.75390625" style="2" customWidth="1"/>
    <col min="28" max="28" width="4.125" style="2" customWidth="1"/>
    <col min="29" max="29" width="4.125" style="36" bestFit="1" customWidth="1"/>
    <col min="30" max="30" width="3.00390625" style="2" customWidth="1"/>
    <col min="31" max="31" width="4.125" style="42" customWidth="1"/>
    <col min="32" max="33" width="3.00390625" style="2" customWidth="1"/>
    <col min="34" max="34" width="3.00390625" style="36" customWidth="1"/>
    <col min="35" max="35" width="6.125" style="63" bestFit="1" customWidth="1"/>
    <col min="36" max="36" width="34.00390625" style="67" customWidth="1"/>
    <col min="37" max="37" width="7.75390625" style="70" customWidth="1"/>
    <col min="38" max="38" width="11.375" style="0" customWidth="1"/>
    <col min="39" max="39" width="29.875" style="0" customWidth="1"/>
    <col min="40" max="40" width="7.875" style="0" customWidth="1"/>
    <col min="41" max="16384" width="11.375" style="0" customWidth="1"/>
  </cols>
  <sheetData>
    <row r="1" spans="1:14" ht="18">
      <c r="A1" s="1" t="s">
        <v>224</v>
      </c>
      <c r="N1" s="44"/>
    </row>
    <row r="2" ht="11.25">
      <c r="N2" s="44"/>
    </row>
    <row r="3" spans="1:33" ht="12">
      <c r="A3" t="s">
        <v>369</v>
      </c>
      <c r="K3" s="61"/>
      <c r="Q3" s="32"/>
      <c r="AG3" s="32"/>
    </row>
    <row r="4" spans="1:37" s="3" customFormat="1" ht="12">
      <c r="A4" s="5" t="s">
        <v>337</v>
      </c>
      <c r="B4" s="4"/>
      <c r="C4" s="4"/>
      <c r="D4" s="7" t="s">
        <v>295</v>
      </c>
      <c r="E4" s="53"/>
      <c r="F4" s="40"/>
      <c r="G4" s="53"/>
      <c r="H4" s="6" t="s">
        <v>295</v>
      </c>
      <c r="I4" s="76"/>
      <c r="J4" s="45"/>
      <c r="K4" s="45"/>
      <c r="L4" s="9" t="s">
        <v>241</v>
      </c>
      <c r="M4" s="9"/>
      <c r="N4" s="37"/>
      <c r="O4" s="9"/>
      <c r="P4" s="8"/>
      <c r="R4" s="9" t="s">
        <v>306</v>
      </c>
      <c r="S4" s="37"/>
      <c r="T4" s="46"/>
      <c r="U4" s="8"/>
      <c r="V4" s="9"/>
      <c r="W4" s="9" t="s">
        <v>305</v>
      </c>
      <c r="X4" s="37"/>
      <c r="Y4" s="9"/>
      <c r="Z4" s="8"/>
      <c r="AA4" s="9"/>
      <c r="AB4" s="9" t="s">
        <v>113</v>
      </c>
      <c r="AC4" s="37"/>
      <c r="AD4" s="9"/>
      <c r="AE4" s="8"/>
      <c r="AF4" s="9" t="s">
        <v>169</v>
      </c>
      <c r="AH4" s="37"/>
      <c r="AI4" s="64"/>
      <c r="AJ4" s="68"/>
      <c r="AK4" s="71"/>
    </row>
    <row r="5" spans="1:37" s="3" customFormat="1" ht="60">
      <c r="A5" s="10" t="s">
        <v>296</v>
      </c>
      <c r="B5" s="11" t="s">
        <v>297</v>
      </c>
      <c r="C5" s="11" t="s">
        <v>284</v>
      </c>
      <c r="D5" s="12" t="s">
        <v>285</v>
      </c>
      <c r="E5" s="54" t="s">
        <v>326</v>
      </c>
      <c r="F5" s="41" t="s">
        <v>327</v>
      </c>
      <c r="G5" s="54" t="s">
        <v>298</v>
      </c>
      <c r="H5" s="11" t="s">
        <v>299</v>
      </c>
      <c r="I5" s="16" t="s">
        <v>247</v>
      </c>
      <c r="J5" s="15" t="s">
        <v>247</v>
      </c>
      <c r="K5" s="13" t="s">
        <v>300</v>
      </c>
      <c r="L5" s="31" t="s">
        <v>303</v>
      </c>
      <c r="M5" s="14" t="s">
        <v>302</v>
      </c>
      <c r="N5" s="38" t="s">
        <v>304</v>
      </c>
      <c r="O5" s="14" t="s">
        <v>240</v>
      </c>
      <c r="P5" s="13" t="s">
        <v>300</v>
      </c>
      <c r="Q5" s="31" t="s">
        <v>303</v>
      </c>
      <c r="R5" s="14" t="s">
        <v>302</v>
      </c>
      <c r="S5" s="38" t="s">
        <v>304</v>
      </c>
      <c r="T5" s="47" t="s">
        <v>240</v>
      </c>
      <c r="U5" s="13" t="s">
        <v>300</v>
      </c>
      <c r="V5" s="31" t="s">
        <v>303</v>
      </c>
      <c r="W5" s="14" t="s">
        <v>302</v>
      </c>
      <c r="X5" s="38" t="s">
        <v>304</v>
      </c>
      <c r="Y5" s="14" t="s">
        <v>240</v>
      </c>
      <c r="Z5" s="13" t="s">
        <v>300</v>
      </c>
      <c r="AA5" s="14" t="s">
        <v>303</v>
      </c>
      <c r="AB5" s="14" t="s">
        <v>302</v>
      </c>
      <c r="AC5" s="11" t="s">
        <v>304</v>
      </c>
      <c r="AD5" s="14" t="s">
        <v>240</v>
      </c>
      <c r="AE5" s="13" t="s">
        <v>300</v>
      </c>
      <c r="AF5" s="31" t="s">
        <v>303</v>
      </c>
      <c r="AG5" s="14" t="s">
        <v>302</v>
      </c>
      <c r="AH5" s="38" t="s">
        <v>304</v>
      </c>
      <c r="AI5" s="65" t="s">
        <v>246</v>
      </c>
      <c r="AJ5" s="69" t="s">
        <v>281</v>
      </c>
      <c r="AK5" s="72" t="s">
        <v>325</v>
      </c>
    </row>
    <row r="6" spans="1:36" ht="11.25">
      <c r="A6" t="s">
        <v>91</v>
      </c>
      <c r="B6" s="2" t="s">
        <v>88</v>
      </c>
      <c r="C6" s="2">
        <v>1</v>
      </c>
      <c r="D6" s="34" t="s">
        <v>92</v>
      </c>
      <c r="E6" s="52">
        <v>0</v>
      </c>
      <c r="F6" s="35">
        <v>73</v>
      </c>
      <c r="G6" s="52" t="s">
        <v>93</v>
      </c>
      <c r="H6" s="2">
        <v>0</v>
      </c>
      <c r="I6" s="75" t="s">
        <v>94</v>
      </c>
      <c r="J6" s="48">
        <v>16</v>
      </c>
      <c r="P6" s="48"/>
      <c r="U6" s="48"/>
      <c r="X6" s="49"/>
      <c r="Z6" s="48"/>
      <c r="AI6" s="66"/>
      <c r="AJ6" s="67" t="s">
        <v>95</v>
      </c>
    </row>
    <row r="7" spans="2:36" ht="11.25">
      <c r="B7" s="2" t="s">
        <v>96</v>
      </c>
      <c r="C7" s="2">
        <v>1</v>
      </c>
      <c r="D7" s="34" t="s">
        <v>97</v>
      </c>
      <c r="E7" s="52">
        <v>0</v>
      </c>
      <c r="F7" s="35">
        <v>52</v>
      </c>
      <c r="G7" s="52" t="s">
        <v>98</v>
      </c>
      <c r="H7" s="2">
        <v>11</v>
      </c>
      <c r="I7" s="75" t="s">
        <v>94</v>
      </c>
      <c r="J7" s="42">
        <v>16</v>
      </c>
      <c r="X7" s="49"/>
      <c r="AJ7" s="67" t="s">
        <v>95</v>
      </c>
    </row>
    <row r="8" spans="2:36" ht="11.25">
      <c r="B8" s="2" t="s">
        <v>99</v>
      </c>
      <c r="C8" s="2">
        <v>1</v>
      </c>
      <c r="D8" s="34" t="s">
        <v>100</v>
      </c>
      <c r="E8" s="52">
        <v>0</v>
      </c>
      <c r="F8" s="35">
        <v>56</v>
      </c>
      <c r="G8" s="52" t="s">
        <v>89</v>
      </c>
      <c r="H8" s="2">
        <v>13</v>
      </c>
      <c r="I8" s="75" t="s">
        <v>94</v>
      </c>
      <c r="J8" s="42">
        <v>16</v>
      </c>
      <c r="X8" s="49"/>
      <c r="AJ8" s="67" t="s">
        <v>95</v>
      </c>
    </row>
    <row r="9" spans="2:37" ht="11.25">
      <c r="B9"/>
      <c r="C9"/>
      <c r="D9" s="34" t="s">
        <v>101</v>
      </c>
      <c r="E9" s="52">
        <v>56</v>
      </c>
      <c r="F9" s="35">
        <v>60</v>
      </c>
      <c r="G9" s="52">
        <v>9</v>
      </c>
      <c r="H9" s="2">
        <f aca="true" t="shared" si="0" ref="H9:H14">H8+E$9/100</f>
        <v>13.56</v>
      </c>
      <c r="I9" s="75" t="s">
        <v>94</v>
      </c>
      <c r="J9" s="45">
        <v>16</v>
      </c>
      <c r="K9" s="58"/>
      <c r="L9"/>
      <c r="M9"/>
      <c r="N9"/>
      <c r="Q9"/>
      <c r="R9"/>
      <c r="S9"/>
      <c r="T9"/>
      <c r="V9"/>
      <c r="W9"/>
      <c r="X9"/>
      <c r="AA9"/>
      <c r="AB9"/>
      <c r="AC9"/>
      <c r="AD9"/>
      <c r="AJ9" s="67" t="s">
        <v>114</v>
      </c>
      <c r="AK9" s="58"/>
    </row>
    <row r="10" spans="2:37" ht="11.25">
      <c r="B10"/>
      <c r="C10"/>
      <c r="D10" s="34" t="s">
        <v>102</v>
      </c>
      <c r="E10" s="52">
        <v>60</v>
      </c>
      <c r="F10" s="35">
        <v>64</v>
      </c>
      <c r="G10" s="52">
        <v>10</v>
      </c>
      <c r="H10" s="2">
        <f t="shared" si="0"/>
        <v>14.120000000000001</v>
      </c>
      <c r="I10" s="77" t="s">
        <v>94</v>
      </c>
      <c r="J10" s="45">
        <v>16</v>
      </c>
      <c r="K10" s="58"/>
      <c r="L10"/>
      <c r="M10"/>
      <c r="N10"/>
      <c r="Q10"/>
      <c r="R10"/>
      <c r="S10"/>
      <c r="T10"/>
      <c r="V10"/>
      <c r="W10"/>
      <c r="X10"/>
      <c r="AA10"/>
      <c r="AB10"/>
      <c r="AC10"/>
      <c r="AD10"/>
      <c r="AJ10" s="67" t="s">
        <v>95</v>
      </c>
      <c r="AK10" s="58"/>
    </row>
    <row r="11" spans="2:37" ht="22.5">
      <c r="B11"/>
      <c r="C11"/>
      <c r="D11" s="34" t="s">
        <v>103</v>
      </c>
      <c r="E11" s="52">
        <v>64</v>
      </c>
      <c r="F11" s="35">
        <v>73</v>
      </c>
      <c r="G11" s="52">
        <v>11</v>
      </c>
      <c r="H11" s="2">
        <f t="shared" si="0"/>
        <v>14.680000000000001</v>
      </c>
      <c r="I11" s="77" t="s">
        <v>94</v>
      </c>
      <c r="J11" s="45">
        <v>16</v>
      </c>
      <c r="K11" s="58"/>
      <c r="L11"/>
      <c r="M11"/>
      <c r="N11"/>
      <c r="P11" s="42">
        <v>55</v>
      </c>
      <c r="Q11"/>
      <c r="R11">
        <v>1.5</v>
      </c>
      <c r="S11"/>
      <c r="T11"/>
      <c r="U11" s="42">
        <v>40</v>
      </c>
      <c r="V11"/>
      <c r="W11" t="s">
        <v>90</v>
      </c>
      <c r="X11"/>
      <c r="AA11"/>
      <c r="AB11"/>
      <c r="AC11"/>
      <c r="AD11"/>
      <c r="AE11" s="42">
        <v>5</v>
      </c>
      <c r="AJ11" s="67" t="s">
        <v>512</v>
      </c>
      <c r="AK11" s="58"/>
    </row>
    <row r="12" spans="2:37" ht="11.25">
      <c r="B12"/>
      <c r="C12"/>
      <c r="D12" s="34" t="s">
        <v>104</v>
      </c>
      <c r="E12" s="52">
        <v>73</v>
      </c>
      <c r="F12" s="35">
        <v>93</v>
      </c>
      <c r="G12" s="55" t="s">
        <v>108</v>
      </c>
      <c r="H12" s="2">
        <f t="shared" si="0"/>
        <v>15.240000000000002</v>
      </c>
      <c r="I12" s="77" t="s">
        <v>94</v>
      </c>
      <c r="J12" s="45">
        <v>16</v>
      </c>
      <c r="K12" s="58"/>
      <c r="L12"/>
      <c r="M12"/>
      <c r="N12"/>
      <c r="Q12"/>
      <c r="R12"/>
      <c r="S12"/>
      <c r="T12"/>
      <c r="V12"/>
      <c r="W12"/>
      <c r="X12"/>
      <c r="AA12"/>
      <c r="AB12"/>
      <c r="AC12"/>
      <c r="AD12"/>
      <c r="AJ12" s="67" t="s">
        <v>95</v>
      </c>
      <c r="AK12" s="58"/>
    </row>
    <row r="13" spans="2:37" ht="22.5">
      <c r="B13"/>
      <c r="C13"/>
      <c r="D13" s="34" t="s">
        <v>105</v>
      </c>
      <c r="E13" s="52">
        <v>93</v>
      </c>
      <c r="F13" s="35">
        <v>102</v>
      </c>
      <c r="G13" s="52" t="s">
        <v>107</v>
      </c>
      <c r="H13" s="2">
        <f t="shared" si="0"/>
        <v>15.800000000000002</v>
      </c>
      <c r="I13" s="75" t="s">
        <v>110</v>
      </c>
      <c r="J13" s="45">
        <v>10</v>
      </c>
      <c r="K13" s="58"/>
      <c r="L13"/>
      <c r="M13"/>
      <c r="N13"/>
      <c r="P13" s="42">
        <v>60</v>
      </c>
      <c r="Q13"/>
      <c r="R13" s="50" t="s">
        <v>111</v>
      </c>
      <c r="S13"/>
      <c r="T13"/>
      <c r="U13" s="42">
        <v>35</v>
      </c>
      <c r="V13"/>
      <c r="W13" t="s">
        <v>112</v>
      </c>
      <c r="X13"/>
      <c r="AA13"/>
      <c r="AB13"/>
      <c r="AC13"/>
      <c r="AD13"/>
      <c r="AE13" s="42">
        <v>5</v>
      </c>
      <c r="AJ13" s="67" t="s">
        <v>115</v>
      </c>
      <c r="AK13" s="58"/>
    </row>
    <row r="14" spans="2:37" ht="11.25">
      <c r="B14"/>
      <c r="C14"/>
      <c r="D14" s="34" t="s">
        <v>106</v>
      </c>
      <c r="E14" s="52">
        <v>102</v>
      </c>
      <c r="F14" s="35">
        <v>150</v>
      </c>
      <c r="G14" s="52" t="s">
        <v>109</v>
      </c>
      <c r="H14" s="2">
        <f t="shared" si="0"/>
        <v>16.360000000000003</v>
      </c>
      <c r="I14" s="75" t="s">
        <v>110</v>
      </c>
      <c r="J14" s="45">
        <v>10</v>
      </c>
      <c r="K14" s="58"/>
      <c r="L14"/>
      <c r="M14"/>
      <c r="N14"/>
      <c r="Q14"/>
      <c r="R14"/>
      <c r="S14"/>
      <c r="T14"/>
      <c r="V14"/>
      <c r="W14"/>
      <c r="X14"/>
      <c r="AA14"/>
      <c r="AB14"/>
      <c r="AC14"/>
      <c r="AD14"/>
      <c r="AJ14" s="67" t="s">
        <v>116</v>
      </c>
      <c r="AK14" s="58"/>
    </row>
    <row r="15" spans="2:37" ht="11.25">
      <c r="B15" t="s">
        <v>99</v>
      </c>
      <c r="C15">
        <v>2</v>
      </c>
      <c r="D15" s="34" t="s">
        <v>117</v>
      </c>
      <c r="E15" s="52">
        <v>0</v>
      </c>
      <c r="F15" s="35">
        <v>32</v>
      </c>
      <c r="G15" s="55" t="s">
        <v>118</v>
      </c>
      <c r="H15" s="2">
        <v>14.5</v>
      </c>
      <c r="I15" s="75" t="s">
        <v>94</v>
      </c>
      <c r="J15" s="45">
        <v>16</v>
      </c>
      <c r="K15" s="58"/>
      <c r="L15"/>
      <c r="M15"/>
      <c r="N15"/>
      <c r="Q15"/>
      <c r="R15"/>
      <c r="S15"/>
      <c r="T15"/>
      <c r="V15"/>
      <c r="W15"/>
      <c r="X15"/>
      <c r="AA15"/>
      <c r="AB15"/>
      <c r="AC15"/>
      <c r="AD15"/>
      <c r="AJ15" s="67" t="s">
        <v>95</v>
      </c>
      <c r="AK15" s="58"/>
    </row>
    <row r="16" spans="2:37" ht="11.25">
      <c r="B16" t="s">
        <v>119</v>
      </c>
      <c r="C16">
        <v>1</v>
      </c>
      <c r="D16" s="34" t="s">
        <v>120</v>
      </c>
      <c r="E16" s="55">
        <v>0</v>
      </c>
      <c r="F16" s="35">
        <v>46</v>
      </c>
      <c r="G16" s="56" t="s">
        <v>98</v>
      </c>
      <c r="H16" s="2">
        <v>18</v>
      </c>
      <c r="I16" s="75" t="s">
        <v>94</v>
      </c>
      <c r="J16" s="45">
        <v>16</v>
      </c>
      <c r="K16" s="58"/>
      <c r="L16"/>
      <c r="M16"/>
      <c r="N16"/>
      <c r="Q16"/>
      <c r="R16"/>
      <c r="S16"/>
      <c r="T16"/>
      <c r="V16"/>
      <c r="W16"/>
      <c r="X16"/>
      <c r="AA16"/>
      <c r="AB16"/>
      <c r="AC16"/>
      <c r="AD16"/>
      <c r="AJ16" s="67" t="s">
        <v>95</v>
      </c>
      <c r="AK16" s="58"/>
    </row>
    <row r="17" spans="2:37" ht="33.75">
      <c r="B17"/>
      <c r="C17"/>
      <c r="D17" s="34" t="s">
        <v>121</v>
      </c>
      <c r="E17" s="52">
        <v>46</v>
      </c>
      <c r="F17" s="35">
        <v>80</v>
      </c>
      <c r="G17" s="56" t="s">
        <v>128</v>
      </c>
      <c r="H17" s="2">
        <f>H16+E$17/100</f>
        <v>18.46</v>
      </c>
      <c r="I17" s="75" t="s">
        <v>110</v>
      </c>
      <c r="J17" s="45">
        <v>10</v>
      </c>
      <c r="K17" s="58"/>
      <c r="L17"/>
      <c r="M17"/>
      <c r="N17"/>
      <c r="P17" s="42">
        <v>60</v>
      </c>
      <c r="Q17"/>
      <c r="R17"/>
      <c r="S17"/>
      <c r="T17"/>
      <c r="U17" s="42">
        <v>35</v>
      </c>
      <c r="V17"/>
      <c r="W17"/>
      <c r="X17"/>
      <c r="AA17"/>
      <c r="AB17"/>
      <c r="AC17"/>
      <c r="AD17"/>
      <c r="AE17" s="42">
        <v>5</v>
      </c>
      <c r="AJ17" s="67" t="s">
        <v>513</v>
      </c>
      <c r="AK17" s="58"/>
    </row>
    <row r="18" spans="2:37" ht="11.25">
      <c r="B18"/>
      <c r="C18"/>
      <c r="D18" s="34" t="s">
        <v>122</v>
      </c>
      <c r="E18" s="52">
        <v>80</v>
      </c>
      <c r="F18" s="35">
        <v>83</v>
      </c>
      <c r="G18" s="52">
        <v>15</v>
      </c>
      <c r="H18" s="2">
        <f aca="true" t="shared" si="1" ref="H18:H23">H17+E$17/100</f>
        <v>18.92</v>
      </c>
      <c r="I18" s="75" t="s">
        <v>94</v>
      </c>
      <c r="J18" s="45">
        <v>16</v>
      </c>
      <c r="K18" s="58"/>
      <c r="L18"/>
      <c r="M18"/>
      <c r="N18"/>
      <c r="Q18"/>
      <c r="R18"/>
      <c r="S18"/>
      <c r="T18"/>
      <c r="V18"/>
      <c r="W18"/>
      <c r="X18"/>
      <c r="AA18"/>
      <c r="AB18"/>
      <c r="AC18"/>
      <c r="AD18"/>
      <c r="AK18" s="58"/>
    </row>
    <row r="19" spans="2:37" ht="11.25">
      <c r="B19"/>
      <c r="C19"/>
      <c r="D19" s="34" t="s">
        <v>123</v>
      </c>
      <c r="E19" s="52">
        <v>83</v>
      </c>
      <c r="F19" s="35">
        <v>88</v>
      </c>
      <c r="G19" s="52">
        <v>16</v>
      </c>
      <c r="H19" s="2">
        <f t="shared" si="1"/>
        <v>19.380000000000003</v>
      </c>
      <c r="I19" s="75" t="s">
        <v>110</v>
      </c>
      <c r="J19" s="45">
        <v>10</v>
      </c>
      <c r="K19" s="58"/>
      <c r="L19"/>
      <c r="M19"/>
      <c r="N19"/>
      <c r="Q19"/>
      <c r="R19"/>
      <c r="S19"/>
      <c r="T19"/>
      <c r="V19"/>
      <c r="W19"/>
      <c r="X19"/>
      <c r="AA19"/>
      <c r="AB19"/>
      <c r="AC19"/>
      <c r="AD19"/>
      <c r="AJ19" s="67" t="s">
        <v>132</v>
      </c>
      <c r="AK19" s="58"/>
    </row>
    <row r="20" spans="2:37" ht="11.25">
      <c r="B20"/>
      <c r="C20"/>
      <c r="D20" s="34" t="s">
        <v>124</v>
      </c>
      <c r="E20" s="52">
        <v>88</v>
      </c>
      <c r="F20" s="35">
        <v>92</v>
      </c>
      <c r="G20" s="52">
        <v>17</v>
      </c>
      <c r="H20" s="2">
        <f t="shared" si="1"/>
        <v>19.840000000000003</v>
      </c>
      <c r="I20" s="75" t="s">
        <v>94</v>
      </c>
      <c r="J20" s="45">
        <v>16</v>
      </c>
      <c r="K20" s="58"/>
      <c r="L20"/>
      <c r="M20"/>
      <c r="N20"/>
      <c r="Q20"/>
      <c r="R20"/>
      <c r="S20"/>
      <c r="T20"/>
      <c r="V20"/>
      <c r="W20"/>
      <c r="X20"/>
      <c r="AA20"/>
      <c r="AB20"/>
      <c r="AC20"/>
      <c r="AD20"/>
      <c r="AK20" s="58"/>
    </row>
    <row r="21" spans="2:37" ht="22.5">
      <c r="B21"/>
      <c r="C21"/>
      <c r="D21" s="34" t="s">
        <v>125</v>
      </c>
      <c r="E21" s="52">
        <v>92</v>
      </c>
      <c r="F21" s="35">
        <v>104</v>
      </c>
      <c r="G21" s="52" t="s">
        <v>129</v>
      </c>
      <c r="H21" s="2">
        <f t="shared" si="1"/>
        <v>20.300000000000004</v>
      </c>
      <c r="I21" s="75" t="s">
        <v>110</v>
      </c>
      <c r="J21" s="45">
        <v>10</v>
      </c>
      <c r="K21" s="58"/>
      <c r="L21"/>
      <c r="M21"/>
      <c r="N21"/>
      <c r="Q21"/>
      <c r="R21"/>
      <c r="S21"/>
      <c r="T21"/>
      <c r="V21"/>
      <c r="W21"/>
      <c r="X21"/>
      <c r="AA21"/>
      <c r="AB21"/>
      <c r="AC21"/>
      <c r="AD21"/>
      <c r="AJ21" s="67" t="s">
        <v>133</v>
      </c>
      <c r="AK21" s="58"/>
    </row>
    <row r="22" spans="2:37" ht="22.5">
      <c r="B22"/>
      <c r="C22"/>
      <c r="D22" s="34" t="s">
        <v>126</v>
      </c>
      <c r="E22" s="52">
        <v>104</v>
      </c>
      <c r="F22" s="35">
        <v>112</v>
      </c>
      <c r="G22" s="52" t="s">
        <v>130</v>
      </c>
      <c r="H22" s="2">
        <f t="shared" si="1"/>
        <v>20.760000000000005</v>
      </c>
      <c r="I22" s="75" t="s">
        <v>94</v>
      </c>
      <c r="J22" s="45">
        <v>16</v>
      </c>
      <c r="K22" s="58"/>
      <c r="L22"/>
      <c r="M22"/>
      <c r="N22"/>
      <c r="Q22"/>
      <c r="R22"/>
      <c r="S22"/>
      <c r="T22"/>
      <c r="V22"/>
      <c r="W22"/>
      <c r="X22"/>
      <c r="AA22"/>
      <c r="AB22"/>
      <c r="AC22"/>
      <c r="AD22"/>
      <c r="AJ22" s="80" t="s">
        <v>514</v>
      </c>
      <c r="AK22" s="58"/>
    </row>
    <row r="23" spans="2:37" ht="22.5">
      <c r="B23"/>
      <c r="C23"/>
      <c r="D23" s="34" t="s">
        <v>127</v>
      </c>
      <c r="E23" s="52">
        <v>112</v>
      </c>
      <c r="F23" s="35">
        <v>150</v>
      </c>
      <c r="G23" s="52" t="s">
        <v>131</v>
      </c>
      <c r="H23" s="2">
        <f t="shared" si="1"/>
        <v>21.220000000000006</v>
      </c>
      <c r="I23" s="75" t="s">
        <v>110</v>
      </c>
      <c r="J23" s="45">
        <v>10</v>
      </c>
      <c r="K23" s="58"/>
      <c r="L23"/>
      <c r="M23"/>
      <c r="N23"/>
      <c r="P23" s="42">
        <v>65</v>
      </c>
      <c r="Q23"/>
      <c r="R23"/>
      <c r="S23"/>
      <c r="T23"/>
      <c r="U23" s="42">
        <v>33</v>
      </c>
      <c r="V23"/>
      <c r="W23"/>
      <c r="X23"/>
      <c r="AA23"/>
      <c r="AB23"/>
      <c r="AC23"/>
      <c r="AD23"/>
      <c r="AE23" s="42">
        <v>2</v>
      </c>
      <c r="AJ23" s="67" t="s">
        <v>134</v>
      </c>
      <c r="AK23" s="58"/>
    </row>
    <row r="24" spans="2:37" ht="11.25">
      <c r="B24" t="s">
        <v>135</v>
      </c>
      <c r="C24">
        <v>1</v>
      </c>
      <c r="D24" s="34" t="s">
        <v>136</v>
      </c>
      <c r="E24" s="52">
        <v>0</v>
      </c>
      <c r="F24" s="35">
        <v>15</v>
      </c>
      <c r="G24" s="34" t="s">
        <v>142</v>
      </c>
      <c r="H24" s="2">
        <v>22.6</v>
      </c>
      <c r="I24" s="75" t="s">
        <v>94</v>
      </c>
      <c r="J24" s="45">
        <v>16</v>
      </c>
      <c r="K24" s="58"/>
      <c r="L24"/>
      <c r="M24"/>
      <c r="N24"/>
      <c r="Q24"/>
      <c r="R24"/>
      <c r="S24"/>
      <c r="T24"/>
      <c r="V24"/>
      <c r="W24"/>
      <c r="X24"/>
      <c r="AA24"/>
      <c r="AB24"/>
      <c r="AC24"/>
      <c r="AD24"/>
      <c r="AJ24" s="67" t="s">
        <v>95</v>
      </c>
      <c r="AK24" s="58"/>
    </row>
    <row r="25" spans="2:37" ht="22.5">
      <c r="B25"/>
      <c r="C25"/>
      <c r="D25" s="34" t="s">
        <v>137</v>
      </c>
      <c r="E25" s="52">
        <v>15</v>
      </c>
      <c r="F25" s="35">
        <v>53</v>
      </c>
      <c r="G25" s="34" t="s">
        <v>143</v>
      </c>
      <c r="H25" s="2">
        <f>H24+E$25/100</f>
        <v>22.75</v>
      </c>
      <c r="I25" s="75" t="s">
        <v>110</v>
      </c>
      <c r="J25" s="45">
        <v>10</v>
      </c>
      <c r="K25" s="58"/>
      <c r="L25"/>
      <c r="M25"/>
      <c r="N25"/>
      <c r="P25" s="42">
        <v>60</v>
      </c>
      <c r="Q25"/>
      <c r="R25">
        <v>2</v>
      </c>
      <c r="S25"/>
      <c r="T25"/>
      <c r="U25" s="42">
        <v>37</v>
      </c>
      <c r="V25"/>
      <c r="W25">
        <v>1</v>
      </c>
      <c r="X25"/>
      <c r="AA25"/>
      <c r="AB25"/>
      <c r="AC25"/>
      <c r="AD25"/>
      <c r="AE25" s="42">
        <v>3</v>
      </c>
      <c r="AJ25" s="67" t="s">
        <v>515</v>
      </c>
      <c r="AK25" s="58"/>
    </row>
    <row r="26" spans="2:37" ht="11.25">
      <c r="B26"/>
      <c r="C26"/>
      <c r="D26" s="34" t="s">
        <v>138</v>
      </c>
      <c r="E26" s="52">
        <v>53</v>
      </c>
      <c r="F26" s="35">
        <v>59</v>
      </c>
      <c r="G26" s="34" t="s">
        <v>144</v>
      </c>
      <c r="H26" s="2">
        <f>H25+E$25/100</f>
        <v>22.9</v>
      </c>
      <c r="I26" s="78"/>
      <c r="J26" s="45">
        <v>18</v>
      </c>
      <c r="K26" s="58"/>
      <c r="L26"/>
      <c r="M26"/>
      <c r="N26"/>
      <c r="Q26"/>
      <c r="R26"/>
      <c r="S26"/>
      <c r="T26"/>
      <c r="V26"/>
      <c r="W26"/>
      <c r="X26"/>
      <c r="AA26"/>
      <c r="AB26"/>
      <c r="AC26"/>
      <c r="AD26"/>
      <c r="AJ26" s="67" t="s">
        <v>148</v>
      </c>
      <c r="AK26" s="58"/>
    </row>
    <row r="27" spans="2:37" ht="22.5">
      <c r="B27"/>
      <c r="C27"/>
      <c r="D27" s="34" t="s">
        <v>139</v>
      </c>
      <c r="E27" s="52">
        <v>59</v>
      </c>
      <c r="F27" s="35">
        <v>81</v>
      </c>
      <c r="G27" s="34" t="s">
        <v>145</v>
      </c>
      <c r="H27" s="2">
        <f>H26+E$25/100</f>
        <v>23.049999999999997</v>
      </c>
      <c r="I27" s="75" t="s">
        <v>110</v>
      </c>
      <c r="J27" s="45">
        <v>10</v>
      </c>
      <c r="K27" s="58"/>
      <c r="L27"/>
      <c r="M27"/>
      <c r="N27"/>
      <c r="Q27"/>
      <c r="R27"/>
      <c r="S27"/>
      <c r="T27"/>
      <c r="V27"/>
      <c r="W27"/>
      <c r="X27"/>
      <c r="AA27"/>
      <c r="AB27"/>
      <c r="AC27"/>
      <c r="AD27"/>
      <c r="AJ27" s="80" t="s">
        <v>516</v>
      </c>
      <c r="AK27" s="58"/>
    </row>
    <row r="28" spans="2:37" ht="27.75" customHeight="1">
      <c r="B28"/>
      <c r="C28"/>
      <c r="D28" s="34" t="s">
        <v>140</v>
      </c>
      <c r="E28" s="52">
        <v>81</v>
      </c>
      <c r="F28" s="35">
        <v>93</v>
      </c>
      <c r="G28" s="34" t="s">
        <v>146</v>
      </c>
      <c r="H28" s="2">
        <f>H27+E$25/100</f>
        <v>23.199999999999996</v>
      </c>
      <c r="I28" s="75" t="s">
        <v>94</v>
      </c>
      <c r="J28" s="45">
        <v>16</v>
      </c>
      <c r="K28" s="58"/>
      <c r="L28"/>
      <c r="M28"/>
      <c r="N28"/>
      <c r="Q28"/>
      <c r="R28"/>
      <c r="S28"/>
      <c r="T28"/>
      <c r="V28"/>
      <c r="W28"/>
      <c r="X28"/>
      <c r="AA28"/>
      <c r="AB28"/>
      <c r="AC28"/>
      <c r="AD28"/>
      <c r="AJ28" s="67" t="s">
        <v>517</v>
      </c>
      <c r="AK28" s="58"/>
    </row>
    <row r="29" spans="2:37" ht="33.75">
      <c r="B29"/>
      <c r="C29"/>
      <c r="D29" s="34" t="s">
        <v>141</v>
      </c>
      <c r="E29" s="52">
        <v>93</v>
      </c>
      <c r="F29" s="35">
        <v>145</v>
      </c>
      <c r="G29" s="34" t="s">
        <v>147</v>
      </c>
      <c r="H29" s="2">
        <f>H28+E$25/100</f>
        <v>23.349999999999994</v>
      </c>
      <c r="I29" s="75" t="s">
        <v>110</v>
      </c>
      <c r="J29" s="45">
        <v>10</v>
      </c>
      <c r="K29" s="58"/>
      <c r="L29"/>
      <c r="M29"/>
      <c r="N29"/>
      <c r="P29" s="42">
        <v>60</v>
      </c>
      <c r="Q29"/>
      <c r="R29"/>
      <c r="S29"/>
      <c r="T29"/>
      <c r="U29" s="42">
        <v>38</v>
      </c>
      <c r="V29"/>
      <c r="W29"/>
      <c r="X29"/>
      <c r="AA29"/>
      <c r="AB29"/>
      <c r="AC29"/>
      <c r="AD29"/>
      <c r="AE29" s="42">
        <v>2</v>
      </c>
      <c r="AJ29" s="67" t="s">
        <v>149</v>
      </c>
      <c r="AK29" s="58"/>
    </row>
    <row r="30" spans="2:37" ht="22.5">
      <c r="B30" t="s">
        <v>135</v>
      </c>
      <c r="C30">
        <v>2</v>
      </c>
      <c r="D30" s="34" t="s">
        <v>136</v>
      </c>
      <c r="E30" s="52">
        <v>0</v>
      </c>
      <c r="F30" s="35">
        <v>15</v>
      </c>
      <c r="G30" s="52">
        <v>1</v>
      </c>
      <c r="H30" s="2">
        <v>24.05</v>
      </c>
      <c r="I30" s="75" t="s">
        <v>110</v>
      </c>
      <c r="J30" s="45">
        <v>10</v>
      </c>
      <c r="K30" s="58"/>
      <c r="L30"/>
      <c r="M30"/>
      <c r="N30"/>
      <c r="P30" s="42">
        <v>60</v>
      </c>
      <c r="Q30"/>
      <c r="R30"/>
      <c r="S30"/>
      <c r="T30"/>
      <c r="U30" s="42">
        <v>40</v>
      </c>
      <c r="V30"/>
      <c r="W30"/>
      <c r="X30"/>
      <c r="AA30"/>
      <c r="AB30"/>
      <c r="AC30"/>
      <c r="AD30"/>
      <c r="AE30" s="42">
        <v>1</v>
      </c>
      <c r="AJ30" s="67" t="s">
        <v>158</v>
      </c>
      <c r="AK30" s="58"/>
    </row>
    <row r="31" spans="2:37" ht="33.75">
      <c r="B31"/>
      <c r="C31"/>
      <c r="D31" s="34" t="s">
        <v>150</v>
      </c>
      <c r="E31" s="52">
        <v>15</v>
      </c>
      <c r="F31" s="35">
        <v>31</v>
      </c>
      <c r="G31" s="34" t="s">
        <v>153</v>
      </c>
      <c r="H31" s="2">
        <f>H30+E$31/100</f>
        <v>24.2</v>
      </c>
      <c r="I31" s="78" t="s">
        <v>511</v>
      </c>
      <c r="J31" s="45">
        <v>16</v>
      </c>
      <c r="K31" s="58"/>
      <c r="L31"/>
      <c r="M31"/>
      <c r="N31"/>
      <c r="Q31"/>
      <c r="R31"/>
      <c r="S31"/>
      <c r="T31"/>
      <c r="V31"/>
      <c r="W31"/>
      <c r="X31"/>
      <c r="AA31"/>
      <c r="AB31"/>
      <c r="AC31"/>
      <c r="AD31"/>
      <c r="AJ31" s="67" t="s">
        <v>159</v>
      </c>
      <c r="AK31" s="58"/>
    </row>
    <row r="32" spans="2:37" ht="11.25">
      <c r="B32"/>
      <c r="C32"/>
      <c r="D32" s="34" t="s">
        <v>151</v>
      </c>
      <c r="E32" s="52">
        <v>31</v>
      </c>
      <c r="F32" s="35">
        <v>35</v>
      </c>
      <c r="G32" s="34" t="s">
        <v>154</v>
      </c>
      <c r="H32" s="2">
        <f>H31+E$31/100</f>
        <v>24.349999999999998</v>
      </c>
      <c r="I32" s="75" t="s">
        <v>110</v>
      </c>
      <c r="J32" s="45">
        <v>10</v>
      </c>
      <c r="K32" s="58"/>
      <c r="L32"/>
      <c r="M32"/>
      <c r="N32"/>
      <c r="P32" s="42">
        <v>65</v>
      </c>
      <c r="Q32"/>
      <c r="R32"/>
      <c r="S32"/>
      <c r="T32"/>
      <c r="U32" s="42">
        <v>35</v>
      </c>
      <c r="V32" t="s">
        <v>156</v>
      </c>
      <c r="W32"/>
      <c r="X32"/>
      <c r="AA32"/>
      <c r="AB32"/>
      <c r="AC32"/>
      <c r="AD32"/>
      <c r="AE32" s="42" t="s">
        <v>157</v>
      </c>
      <c r="AJ32" s="68" t="s">
        <v>518</v>
      </c>
      <c r="AK32" s="58"/>
    </row>
    <row r="33" spans="2:37" ht="22.5">
      <c r="B33"/>
      <c r="C33"/>
      <c r="D33" s="34" t="s">
        <v>152</v>
      </c>
      <c r="E33" s="52">
        <v>35</v>
      </c>
      <c r="F33" s="35">
        <v>39</v>
      </c>
      <c r="G33" s="34" t="s">
        <v>155</v>
      </c>
      <c r="H33" s="2">
        <f>H32+E$31/100</f>
        <v>24.499999999999996</v>
      </c>
      <c r="I33" s="75" t="s">
        <v>110</v>
      </c>
      <c r="J33" s="45">
        <v>10</v>
      </c>
      <c r="K33" s="58"/>
      <c r="L33"/>
      <c r="M33"/>
      <c r="N33"/>
      <c r="P33" s="42">
        <v>60</v>
      </c>
      <c r="Q33"/>
      <c r="R33"/>
      <c r="S33"/>
      <c r="T33"/>
      <c r="U33" s="42">
        <v>40</v>
      </c>
      <c r="V33"/>
      <c r="W33"/>
      <c r="X33"/>
      <c r="AA33"/>
      <c r="AB33"/>
      <c r="AC33"/>
      <c r="AD33"/>
      <c r="AE33" s="42" t="s">
        <v>157</v>
      </c>
      <c r="AJ33" s="67" t="s">
        <v>160</v>
      </c>
      <c r="AK33" s="58"/>
    </row>
    <row r="34" spans="2:37" ht="57">
      <c r="B34" t="s">
        <v>161</v>
      </c>
      <c r="C34">
        <v>1</v>
      </c>
      <c r="D34" s="34" t="s">
        <v>162</v>
      </c>
      <c r="E34" s="52">
        <v>0</v>
      </c>
      <c r="F34" s="35">
        <v>53</v>
      </c>
      <c r="G34" s="34" t="s">
        <v>89</v>
      </c>
      <c r="H34" s="2">
        <v>27.6</v>
      </c>
      <c r="I34" s="75" t="s">
        <v>110</v>
      </c>
      <c r="J34" s="45">
        <v>10</v>
      </c>
      <c r="K34" s="58"/>
      <c r="L34"/>
      <c r="M34"/>
      <c r="N34"/>
      <c r="P34" s="42">
        <v>65</v>
      </c>
      <c r="Q34" t="s">
        <v>167</v>
      </c>
      <c r="R34"/>
      <c r="S34"/>
      <c r="T34"/>
      <c r="U34" s="42">
        <v>30</v>
      </c>
      <c r="V34"/>
      <c r="W34"/>
      <c r="X34"/>
      <c r="AA34"/>
      <c r="AB34"/>
      <c r="AC34"/>
      <c r="AD34"/>
      <c r="AE34" s="42">
        <v>5</v>
      </c>
      <c r="AJ34" s="67" t="s">
        <v>168</v>
      </c>
      <c r="AK34" s="58"/>
    </row>
    <row r="35" spans="2:37" ht="45">
      <c r="B35"/>
      <c r="C35"/>
      <c r="D35" s="34" t="s">
        <v>163</v>
      </c>
      <c r="E35" s="52">
        <v>53</v>
      </c>
      <c r="F35" s="35">
        <v>146</v>
      </c>
      <c r="G35" s="34" t="s">
        <v>164</v>
      </c>
      <c r="H35" s="2">
        <f>H34+E$35/100</f>
        <v>28.130000000000003</v>
      </c>
      <c r="I35" s="75" t="s">
        <v>165</v>
      </c>
      <c r="J35" s="45">
        <v>14</v>
      </c>
      <c r="K35" s="58">
        <v>75</v>
      </c>
      <c r="L35"/>
      <c r="M35"/>
      <c r="N35"/>
      <c r="P35" s="42">
        <v>25</v>
      </c>
      <c r="Q35"/>
      <c r="R35"/>
      <c r="S35"/>
      <c r="T35"/>
      <c r="U35" s="57" t="s">
        <v>166</v>
      </c>
      <c r="V35"/>
      <c r="W35"/>
      <c r="X35"/>
      <c r="AA35"/>
      <c r="AB35"/>
      <c r="AC35"/>
      <c r="AD35"/>
      <c r="AJ35" s="67" t="s">
        <v>519</v>
      </c>
      <c r="AK35" s="58"/>
    </row>
    <row r="36" spans="2:37" ht="22.5">
      <c r="B36" t="s">
        <v>161</v>
      </c>
      <c r="C36">
        <v>2</v>
      </c>
      <c r="D36" s="34" t="s">
        <v>170</v>
      </c>
      <c r="E36" s="52">
        <v>0</v>
      </c>
      <c r="F36" s="35">
        <v>24</v>
      </c>
      <c r="G36" s="34" t="s">
        <v>142</v>
      </c>
      <c r="H36" s="2">
        <v>29.06</v>
      </c>
      <c r="I36" s="75" t="s">
        <v>165</v>
      </c>
      <c r="J36" s="45">
        <v>14</v>
      </c>
      <c r="K36" s="58">
        <v>85</v>
      </c>
      <c r="L36"/>
      <c r="M36"/>
      <c r="N36"/>
      <c r="Q36"/>
      <c r="R36"/>
      <c r="S36"/>
      <c r="T36"/>
      <c r="V36"/>
      <c r="W36"/>
      <c r="X36"/>
      <c r="AA36"/>
      <c r="AB36"/>
      <c r="AC36"/>
      <c r="AD36"/>
      <c r="AJ36" s="67" t="s">
        <v>180</v>
      </c>
      <c r="AK36" s="58"/>
    </row>
    <row r="37" spans="2:37" ht="22.5">
      <c r="B37"/>
      <c r="C37"/>
      <c r="D37" s="34" t="s">
        <v>171</v>
      </c>
      <c r="E37" s="52">
        <v>24</v>
      </c>
      <c r="F37" s="35">
        <v>32</v>
      </c>
      <c r="G37" s="34" t="s">
        <v>154</v>
      </c>
      <c r="H37" s="2">
        <f>H36+E$37/100</f>
        <v>29.299999999999997</v>
      </c>
      <c r="I37" s="75" t="s">
        <v>165</v>
      </c>
      <c r="J37" s="45">
        <v>14</v>
      </c>
      <c r="K37" s="58">
        <v>80</v>
      </c>
      <c r="L37"/>
      <c r="M37"/>
      <c r="N37"/>
      <c r="P37" s="42">
        <v>4</v>
      </c>
      <c r="Q37"/>
      <c r="R37"/>
      <c r="S37"/>
      <c r="T37"/>
      <c r="V37"/>
      <c r="W37"/>
      <c r="X37"/>
      <c r="Z37" s="42">
        <v>16</v>
      </c>
      <c r="AA37"/>
      <c r="AB37"/>
      <c r="AC37"/>
      <c r="AD37"/>
      <c r="AJ37" s="67" t="s">
        <v>520</v>
      </c>
      <c r="AK37" s="58"/>
    </row>
    <row r="38" spans="2:37" ht="45">
      <c r="B38"/>
      <c r="C38"/>
      <c r="D38" s="34" t="s">
        <v>172</v>
      </c>
      <c r="E38" s="52">
        <v>32</v>
      </c>
      <c r="F38" s="35">
        <v>71</v>
      </c>
      <c r="G38" s="34" t="s">
        <v>175</v>
      </c>
      <c r="H38" s="2">
        <f>H37+E$37/100</f>
        <v>29.539999999999996</v>
      </c>
      <c r="I38" s="75" t="s">
        <v>165</v>
      </c>
      <c r="J38" s="45">
        <v>14</v>
      </c>
      <c r="K38" s="58">
        <v>90</v>
      </c>
      <c r="L38"/>
      <c r="M38"/>
      <c r="N38"/>
      <c r="P38" s="42">
        <v>10</v>
      </c>
      <c r="Q38"/>
      <c r="R38"/>
      <c r="S38"/>
      <c r="T38"/>
      <c r="V38"/>
      <c r="W38"/>
      <c r="X38"/>
      <c r="AA38"/>
      <c r="AB38"/>
      <c r="AC38"/>
      <c r="AD38"/>
      <c r="AJ38" s="67" t="s">
        <v>521</v>
      </c>
      <c r="AK38" s="58"/>
    </row>
    <row r="39" spans="2:37" ht="11.25">
      <c r="B39"/>
      <c r="C39"/>
      <c r="D39" s="34" t="s">
        <v>173</v>
      </c>
      <c r="E39" s="52">
        <v>71</v>
      </c>
      <c r="F39" s="35">
        <v>75</v>
      </c>
      <c r="G39" s="34" t="s">
        <v>176</v>
      </c>
      <c r="H39" s="2">
        <f>H38+E$37/100</f>
        <v>29.779999999999994</v>
      </c>
      <c r="I39" s="75" t="s">
        <v>165</v>
      </c>
      <c r="J39" s="45">
        <v>14</v>
      </c>
      <c r="K39" s="58">
        <v>90</v>
      </c>
      <c r="L39"/>
      <c r="M39"/>
      <c r="N39"/>
      <c r="P39" s="42">
        <v>10</v>
      </c>
      <c r="Q39"/>
      <c r="R39"/>
      <c r="S39"/>
      <c r="T39"/>
      <c r="V39"/>
      <c r="W39"/>
      <c r="X39"/>
      <c r="AA39"/>
      <c r="AB39"/>
      <c r="AC39"/>
      <c r="AD39"/>
      <c r="AJ39" s="67" t="s">
        <v>178</v>
      </c>
      <c r="AK39" s="58"/>
    </row>
    <row r="40" spans="2:37" ht="22.5">
      <c r="B40"/>
      <c r="C40"/>
      <c r="D40" s="34" t="s">
        <v>174</v>
      </c>
      <c r="E40" s="52">
        <v>75</v>
      </c>
      <c r="F40" s="35">
        <v>123</v>
      </c>
      <c r="G40" s="34" t="s">
        <v>177</v>
      </c>
      <c r="H40" s="2">
        <f>H39+E$37/100</f>
        <v>30.019999999999992</v>
      </c>
      <c r="I40" s="75" t="s">
        <v>165</v>
      </c>
      <c r="J40" s="45">
        <v>14</v>
      </c>
      <c r="K40" s="58">
        <v>85</v>
      </c>
      <c r="L40"/>
      <c r="M40"/>
      <c r="N40"/>
      <c r="P40" s="42">
        <v>11</v>
      </c>
      <c r="Q40"/>
      <c r="R40"/>
      <c r="S40"/>
      <c r="T40"/>
      <c r="V40"/>
      <c r="W40"/>
      <c r="X40"/>
      <c r="Z40" s="42">
        <v>4</v>
      </c>
      <c r="AA40"/>
      <c r="AB40"/>
      <c r="AC40"/>
      <c r="AD40"/>
      <c r="AJ40" s="68" t="s">
        <v>179</v>
      </c>
      <c r="AK40" s="58"/>
    </row>
    <row r="41" spans="2:37" ht="11.25">
      <c r="B41" t="s">
        <v>181</v>
      </c>
      <c r="C41">
        <v>1</v>
      </c>
      <c r="D41" s="34" t="s">
        <v>182</v>
      </c>
      <c r="E41" s="52">
        <v>0</v>
      </c>
      <c r="F41" s="52">
        <v>6</v>
      </c>
      <c r="G41" s="34" t="s">
        <v>187</v>
      </c>
      <c r="H41" s="2">
        <v>32.3</v>
      </c>
      <c r="I41" s="75" t="s">
        <v>288</v>
      </c>
      <c r="J41" s="45">
        <v>10</v>
      </c>
      <c r="K41" s="58"/>
      <c r="L41"/>
      <c r="M41"/>
      <c r="N41"/>
      <c r="Q41"/>
      <c r="R41"/>
      <c r="S41"/>
      <c r="T41"/>
      <c r="V41"/>
      <c r="W41"/>
      <c r="X41"/>
      <c r="AA41"/>
      <c r="AB41"/>
      <c r="AC41"/>
      <c r="AD41"/>
      <c r="AJ41" s="68" t="s">
        <v>193</v>
      </c>
      <c r="AK41" s="58"/>
    </row>
    <row r="42" spans="2:37" ht="11.25">
      <c r="B42"/>
      <c r="C42"/>
      <c r="D42" s="34" t="s">
        <v>183</v>
      </c>
      <c r="E42" s="52">
        <v>6</v>
      </c>
      <c r="F42" s="52">
        <v>12</v>
      </c>
      <c r="G42" s="34" t="s">
        <v>188</v>
      </c>
      <c r="H42" s="2">
        <f>H41+E$42/100</f>
        <v>32.36</v>
      </c>
      <c r="I42" s="75" t="s">
        <v>165</v>
      </c>
      <c r="J42" s="45">
        <v>14</v>
      </c>
      <c r="K42" s="58">
        <v>60</v>
      </c>
      <c r="L42"/>
      <c r="M42"/>
      <c r="N42"/>
      <c r="Q42"/>
      <c r="R42"/>
      <c r="S42"/>
      <c r="T42"/>
      <c r="V42"/>
      <c r="W42"/>
      <c r="X42"/>
      <c r="AA42"/>
      <c r="AB42"/>
      <c r="AC42"/>
      <c r="AD42"/>
      <c r="AJ42" s="68" t="s">
        <v>194</v>
      </c>
      <c r="AK42" s="58"/>
    </row>
    <row r="43" spans="2:37" ht="11.25">
      <c r="B43"/>
      <c r="C43"/>
      <c r="D43" s="34" t="s">
        <v>184</v>
      </c>
      <c r="E43" s="52">
        <v>12</v>
      </c>
      <c r="F43" s="52">
        <v>16</v>
      </c>
      <c r="G43" s="34" t="s">
        <v>154</v>
      </c>
      <c r="H43" s="2">
        <f>H42+E$42/100</f>
        <v>32.42</v>
      </c>
      <c r="I43" s="75" t="s">
        <v>165</v>
      </c>
      <c r="J43" s="45">
        <v>14</v>
      </c>
      <c r="K43" s="58"/>
      <c r="L43"/>
      <c r="M43"/>
      <c r="N43"/>
      <c r="Q43"/>
      <c r="R43"/>
      <c r="S43"/>
      <c r="T43"/>
      <c r="V43"/>
      <c r="W43"/>
      <c r="X43"/>
      <c r="AA43"/>
      <c r="AB43"/>
      <c r="AC43"/>
      <c r="AD43"/>
      <c r="AJ43" s="68" t="s">
        <v>195</v>
      </c>
      <c r="AK43" s="58"/>
    </row>
    <row r="44" spans="2:37" ht="11.25">
      <c r="B44"/>
      <c r="C44"/>
      <c r="D44" s="34" t="s">
        <v>185</v>
      </c>
      <c r="E44" s="52">
        <v>16</v>
      </c>
      <c r="F44" s="52">
        <v>35</v>
      </c>
      <c r="G44" s="34" t="s">
        <v>189</v>
      </c>
      <c r="H44" s="2">
        <f>H43+E$42/100</f>
        <v>32.480000000000004</v>
      </c>
      <c r="I44" s="75" t="s">
        <v>165</v>
      </c>
      <c r="J44" s="45">
        <v>14</v>
      </c>
      <c r="K44" s="58">
        <v>75</v>
      </c>
      <c r="L44"/>
      <c r="M44"/>
      <c r="N44"/>
      <c r="Q44"/>
      <c r="R44"/>
      <c r="S44"/>
      <c r="T44"/>
      <c r="V44"/>
      <c r="W44"/>
      <c r="X44"/>
      <c r="AA44"/>
      <c r="AB44"/>
      <c r="AC44"/>
      <c r="AD44"/>
      <c r="AJ44" s="68" t="s">
        <v>196</v>
      </c>
      <c r="AK44" s="58"/>
    </row>
    <row r="45" spans="2:37" ht="22.5">
      <c r="B45"/>
      <c r="C45"/>
      <c r="D45" s="34" t="s">
        <v>186</v>
      </c>
      <c r="E45" s="52">
        <v>35</v>
      </c>
      <c r="F45" s="52">
        <v>81</v>
      </c>
      <c r="G45" s="34" t="s">
        <v>190</v>
      </c>
      <c r="H45" s="2">
        <f>H44+E$42/100</f>
        <v>32.540000000000006</v>
      </c>
      <c r="I45" s="75" t="s">
        <v>165</v>
      </c>
      <c r="J45" s="45">
        <v>14</v>
      </c>
      <c r="K45" s="58">
        <v>75</v>
      </c>
      <c r="L45"/>
      <c r="M45"/>
      <c r="N45"/>
      <c r="Q45"/>
      <c r="R45"/>
      <c r="S45"/>
      <c r="T45"/>
      <c r="V45"/>
      <c r="W45"/>
      <c r="X45"/>
      <c r="AA45"/>
      <c r="AB45"/>
      <c r="AC45"/>
      <c r="AD45"/>
      <c r="AJ45" s="68" t="s">
        <v>197</v>
      </c>
      <c r="AK45" s="58"/>
    </row>
    <row r="46" spans="2:37" ht="22.5">
      <c r="B46"/>
      <c r="C46"/>
      <c r="D46" s="34" t="s">
        <v>191</v>
      </c>
      <c r="E46" s="52">
        <v>81</v>
      </c>
      <c r="F46" s="2">
        <v>92</v>
      </c>
      <c r="G46" s="34" t="s">
        <v>192</v>
      </c>
      <c r="H46" s="2">
        <f>H45+E$42/100</f>
        <v>32.60000000000001</v>
      </c>
      <c r="I46" s="75" t="s">
        <v>110</v>
      </c>
      <c r="J46" s="45">
        <v>10</v>
      </c>
      <c r="K46" s="58"/>
      <c r="L46"/>
      <c r="M46"/>
      <c r="N46"/>
      <c r="P46" s="42">
        <v>50</v>
      </c>
      <c r="Q46"/>
      <c r="R46"/>
      <c r="S46"/>
      <c r="T46"/>
      <c r="U46" s="42">
        <v>45</v>
      </c>
      <c r="V46"/>
      <c r="W46"/>
      <c r="X46"/>
      <c r="AA46"/>
      <c r="AB46"/>
      <c r="AC46"/>
      <c r="AD46"/>
      <c r="AE46" s="42">
        <v>5</v>
      </c>
      <c r="AJ46" s="68" t="s">
        <v>198</v>
      </c>
      <c r="AK46" s="58"/>
    </row>
    <row r="47" spans="2:37" ht="22.5">
      <c r="B47" t="s">
        <v>199</v>
      </c>
      <c r="C47">
        <v>1</v>
      </c>
      <c r="D47" s="34" t="s">
        <v>200</v>
      </c>
      <c r="E47" s="52">
        <v>0</v>
      </c>
      <c r="F47" s="52">
        <v>9</v>
      </c>
      <c r="G47" s="34" t="s">
        <v>187</v>
      </c>
      <c r="H47" s="2">
        <v>37.3</v>
      </c>
      <c r="I47" s="75" t="s">
        <v>110</v>
      </c>
      <c r="J47" s="45">
        <v>10</v>
      </c>
      <c r="N47"/>
      <c r="P47" s="58"/>
      <c r="Q47"/>
      <c r="R47">
        <v>0.5</v>
      </c>
      <c r="S47"/>
      <c r="T47"/>
      <c r="V47"/>
      <c r="W47">
        <v>0.25</v>
      </c>
      <c r="X47"/>
      <c r="AA47"/>
      <c r="AB47"/>
      <c r="AC47"/>
      <c r="AD47"/>
      <c r="AJ47" s="68" t="s">
        <v>212</v>
      </c>
      <c r="AK47" s="58"/>
    </row>
    <row r="48" spans="2:37" ht="11.25">
      <c r="B48"/>
      <c r="C48"/>
      <c r="D48" s="34" t="s">
        <v>201</v>
      </c>
      <c r="E48" s="52">
        <v>9</v>
      </c>
      <c r="F48" s="52">
        <v>22</v>
      </c>
      <c r="G48" s="34" t="s">
        <v>206</v>
      </c>
      <c r="H48" s="2">
        <f>H47+E$48/100</f>
        <v>37.39</v>
      </c>
      <c r="I48" s="75" t="s">
        <v>94</v>
      </c>
      <c r="J48" s="45">
        <v>16</v>
      </c>
      <c r="N48"/>
      <c r="P48" s="58"/>
      <c r="Q48"/>
      <c r="R48"/>
      <c r="S48"/>
      <c r="T48"/>
      <c r="V48"/>
      <c r="W48"/>
      <c r="X48"/>
      <c r="AA48"/>
      <c r="AB48"/>
      <c r="AC48"/>
      <c r="AD48"/>
      <c r="AJ48" s="68" t="s">
        <v>213</v>
      </c>
      <c r="AK48" s="58"/>
    </row>
    <row r="49" spans="2:37" ht="33.75">
      <c r="B49"/>
      <c r="C49"/>
      <c r="D49" s="34" t="s">
        <v>202</v>
      </c>
      <c r="E49" s="52">
        <v>22</v>
      </c>
      <c r="F49" s="52">
        <v>46</v>
      </c>
      <c r="G49" s="34" t="s">
        <v>207</v>
      </c>
      <c r="H49" s="2">
        <f>H48+E$48/100</f>
        <v>37.480000000000004</v>
      </c>
      <c r="I49" s="75" t="s">
        <v>110</v>
      </c>
      <c r="J49" s="45">
        <v>10</v>
      </c>
      <c r="N49"/>
      <c r="P49" s="58">
        <v>40</v>
      </c>
      <c r="Q49"/>
      <c r="R49">
        <v>3</v>
      </c>
      <c r="S49"/>
      <c r="T49"/>
      <c r="U49" s="42">
        <v>35</v>
      </c>
      <c r="V49"/>
      <c r="W49">
        <v>2</v>
      </c>
      <c r="X49"/>
      <c r="AA49"/>
      <c r="AB49"/>
      <c r="AC49"/>
      <c r="AD49"/>
      <c r="AE49" s="42">
        <v>5</v>
      </c>
      <c r="AJ49" s="68" t="s">
        <v>215</v>
      </c>
      <c r="AK49" s="58"/>
    </row>
    <row r="50" spans="2:37" ht="11.25">
      <c r="B50"/>
      <c r="C50"/>
      <c r="D50" s="34" t="s">
        <v>203</v>
      </c>
      <c r="E50" s="52">
        <v>46</v>
      </c>
      <c r="F50" s="52">
        <v>55</v>
      </c>
      <c r="G50" s="34" t="s">
        <v>208</v>
      </c>
      <c r="H50" s="2">
        <f>H49+E$48/100</f>
        <v>37.57000000000001</v>
      </c>
      <c r="I50" s="75" t="s">
        <v>511</v>
      </c>
      <c r="J50" s="45">
        <v>10</v>
      </c>
      <c r="N50"/>
      <c r="P50" s="58"/>
      <c r="Q50"/>
      <c r="R50"/>
      <c r="S50"/>
      <c r="T50"/>
      <c r="V50"/>
      <c r="W50"/>
      <c r="X50"/>
      <c r="AA50"/>
      <c r="AB50"/>
      <c r="AC50"/>
      <c r="AD50"/>
      <c r="AJ50" s="68" t="s">
        <v>214</v>
      </c>
      <c r="AK50" s="58"/>
    </row>
    <row r="51" spans="2:37" ht="33.75">
      <c r="B51"/>
      <c r="C51"/>
      <c r="D51" s="34" t="s">
        <v>204</v>
      </c>
      <c r="E51" s="52">
        <v>55</v>
      </c>
      <c r="F51" s="52">
        <v>82</v>
      </c>
      <c r="G51" s="34" t="s">
        <v>209</v>
      </c>
      <c r="H51" s="2">
        <f>H50+E$48/100</f>
        <v>37.66000000000001</v>
      </c>
      <c r="I51" s="75" t="s">
        <v>110</v>
      </c>
      <c r="J51" s="45">
        <v>10</v>
      </c>
      <c r="N51"/>
      <c r="P51" s="58">
        <v>60</v>
      </c>
      <c r="Q51"/>
      <c r="R51">
        <v>4</v>
      </c>
      <c r="S51"/>
      <c r="T51">
        <v>5</v>
      </c>
      <c r="U51" s="42">
        <v>32</v>
      </c>
      <c r="V51"/>
      <c r="W51">
        <v>2</v>
      </c>
      <c r="X51"/>
      <c r="Y51" s="62" t="s">
        <v>211</v>
      </c>
      <c r="AA51"/>
      <c r="AB51"/>
      <c r="AC51"/>
      <c r="AD51"/>
      <c r="AE51" s="42">
        <v>8</v>
      </c>
      <c r="AJ51" s="68" t="s">
        <v>522</v>
      </c>
      <c r="AK51" s="58"/>
    </row>
    <row r="52" spans="2:37" ht="45">
      <c r="B52"/>
      <c r="C52"/>
      <c r="D52" s="34" t="s">
        <v>205</v>
      </c>
      <c r="E52" s="52">
        <v>82</v>
      </c>
      <c r="F52" s="2">
        <v>94</v>
      </c>
      <c r="G52" s="34" t="s">
        <v>192</v>
      </c>
      <c r="H52" s="2">
        <f>H51+E$48/100</f>
        <v>37.750000000000014</v>
      </c>
      <c r="I52" s="75" t="s">
        <v>511</v>
      </c>
      <c r="J52" s="45">
        <v>10</v>
      </c>
      <c r="K52" s="58"/>
      <c r="L52"/>
      <c r="M52"/>
      <c r="N52"/>
      <c r="Q52"/>
      <c r="R52"/>
      <c r="S52"/>
      <c r="T52"/>
      <c r="V52"/>
      <c r="W52"/>
      <c r="X52"/>
      <c r="AA52"/>
      <c r="AB52"/>
      <c r="AC52"/>
      <c r="AD52"/>
      <c r="AJ52" s="68" t="s">
        <v>0</v>
      </c>
      <c r="AK52" s="58"/>
    </row>
    <row r="53" spans="2:37" ht="22.5">
      <c r="B53" t="s">
        <v>1</v>
      </c>
      <c r="C53">
        <v>1</v>
      </c>
      <c r="D53" s="34" t="s">
        <v>200</v>
      </c>
      <c r="E53" s="52">
        <v>0</v>
      </c>
      <c r="F53" s="52">
        <v>9</v>
      </c>
      <c r="G53" s="34" t="s">
        <v>7</v>
      </c>
      <c r="H53" s="2">
        <v>41.8</v>
      </c>
      <c r="I53" s="75" t="s">
        <v>235</v>
      </c>
      <c r="J53" s="45">
        <v>10</v>
      </c>
      <c r="K53" s="58"/>
      <c r="L53"/>
      <c r="M53"/>
      <c r="N53"/>
      <c r="Q53"/>
      <c r="R53"/>
      <c r="S53"/>
      <c r="T53"/>
      <c r="V53"/>
      <c r="W53"/>
      <c r="X53"/>
      <c r="AA53"/>
      <c r="AB53"/>
      <c r="AC53"/>
      <c r="AD53"/>
      <c r="AJ53" s="68" t="s">
        <v>12</v>
      </c>
      <c r="AK53" s="58"/>
    </row>
    <row r="54" spans="2:37" ht="11.25">
      <c r="B54"/>
      <c r="C54"/>
      <c r="D54" s="34" t="s">
        <v>2</v>
      </c>
      <c r="E54" s="52">
        <v>9</v>
      </c>
      <c r="F54" s="52">
        <v>15</v>
      </c>
      <c r="G54" s="34" t="s">
        <v>8</v>
      </c>
      <c r="H54" s="2">
        <f>H53+E$54/100</f>
        <v>41.89</v>
      </c>
      <c r="I54" s="75" t="s">
        <v>94</v>
      </c>
      <c r="J54" s="45">
        <v>16</v>
      </c>
      <c r="K54" s="58"/>
      <c r="L54"/>
      <c r="M54"/>
      <c r="N54"/>
      <c r="Q54"/>
      <c r="R54"/>
      <c r="S54"/>
      <c r="T54"/>
      <c r="V54"/>
      <c r="W54"/>
      <c r="X54"/>
      <c r="AA54"/>
      <c r="AB54"/>
      <c r="AC54"/>
      <c r="AD54"/>
      <c r="AJ54" s="68" t="s">
        <v>213</v>
      </c>
      <c r="AK54" s="58"/>
    </row>
    <row r="55" spans="2:37" ht="22.5">
      <c r="B55"/>
      <c r="C55"/>
      <c r="D55" s="34" t="s">
        <v>3</v>
      </c>
      <c r="E55" s="52">
        <v>15</v>
      </c>
      <c r="F55" s="52">
        <v>24</v>
      </c>
      <c r="G55" s="34" t="s">
        <v>206</v>
      </c>
      <c r="H55" s="2">
        <f>H54+E$54/100</f>
        <v>41.980000000000004</v>
      </c>
      <c r="I55" s="75" t="s">
        <v>235</v>
      </c>
      <c r="J55" s="45">
        <v>10</v>
      </c>
      <c r="K55" s="58"/>
      <c r="L55"/>
      <c r="M55"/>
      <c r="N55"/>
      <c r="Q55"/>
      <c r="R55"/>
      <c r="S55"/>
      <c r="T55"/>
      <c r="V55"/>
      <c r="W55"/>
      <c r="X55"/>
      <c r="AA55"/>
      <c r="AB55"/>
      <c r="AC55"/>
      <c r="AD55"/>
      <c r="AJ55" s="68" t="s">
        <v>13</v>
      </c>
      <c r="AK55" s="58"/>
    </row>
    <row r="56" spans="2:37" ht="22.5">
      <c r="B56"/>
      <c r="C56"/>
      <c r="D56" s="34" t="s">
        <v>4</v>
      </c>
      <c r="E56" s="52">
        <v>24</v>
      </c>
      <c r="F56" s="52">
        <v>28</v>
      </c>
      <c r="G56" s="34" t="s">
        <v>9</v>
      </c>
      <c r="H56" s="2">
        <f>H55+E$54/100</f>
        <v>42.07000000000001</v>
      </c>
      <c r="I56" s="75" t="s">
        <v>110</v>
      </c>
      <c r="J56" s="45">
        <v>10</v>
      </c>
      <c r="K56" s="58"/>
      <c r="L56"/>
      <c r="M56"/>
      <c r="N56"/>
      <c r="Q56"/>
      <c r="R56"/>
      <c r="S56"/>
      <c r="T56"/>
      <c r="V56"/>
      <c r="W56"/>
      <c r="X56"/>
      <c r="AA56"/>
      <c r="AB56"/>
      <c r="AC56"/>
      <c r="AD56"/>
      <c r="AJ56" s="68" t="s">
        <v>523</v>
      </c>
      <c r="AK56" s="58"/>
    </row>
    <row r="57" spans="2:37" ht="11.25">
      <c r="B57"/>
      <c r="C57"/>
      <c r="D57" s="34" t="s">
        <v>5</v>
      </c>
      <c r="E57" s="52">
        <v>28</v>
      </c>
      <c r="F57" s="52">
        <v>30</v>
      </c>
      <c r="G57" s="34" t="s">
        <v>176</v>
      </c>
      <c r="H57" s="2">
        <f>H56+E$54/100</f>
        <v>42.16000000000001</v>
      </c>
      <c r="I57" s="75" t="s">
        <v>94</v>
      </c>
      <c r="J57" s="45">
        <v>16</v>
      </c>
      <c r="K57" s="58"/>
      <c r="L57"/>
      <c r="M57"/>
      <c r="N57"/>
      <c r="Q57"/>
      <c r="R57"/>
      <c r="S57"/>
      <c r="T57"/>
      <c r="V57"/>
      <c r="W57"/>
      <c r="X57"/>
      <c r="AA57"/>
      <c r="AB57"/>
      <c r="AC57"/>
      <c r="AD57"/>
      <c r="AJ57" s="68" t="s">
        <v>213</v>
      </c>
      <c r="AK57" s="58"/>
    </row>
    <row r="58" spans="2:37" ht="45">
      <c r="B58"/>
      <c r="C58"/>
      <c r="D58" s="34" t="s">
        <v>6</v>
      </c>
      <c r="E58" s="52">
        <v>30</v>
      </c>
      <c r="F58" s="2">
        <v>135</v>
      </c>
      <c r="G58" s="34" t="s">
        <v>10</v>
      </c>
      <c r="H58" s="2">
        <f>H57+E$54/100</f>
        <v>42.250000000000014</v>
      </c>
      <c r="I58" s="75" t="s">
        <v>11</v>
      </c>
      <c r="J58" s="45">
        <v>10</v>
      </c>
      <c r="K58" s="58"/>
      <c r="L58"/>
      <c r="M58"/>
      <c r="N58"/>
      <c r="P58" s="42">
        <v>60</v>
      </c>
      <c r="Q58">
        <v>0.25</v>
      </c>
      <c r="R58"/>
      <c r="S58">
        <v>2</v>
      </c>
      <c r="T58"/>
      <c r="U58" s="42">
        <v>35</v>
      </c>
      <c r="V58">
        <v>0.25</v>
      </c>
      <c r="W58"/>
      <c r="X58">
        <v>1.5</v>
      </c>
      <c r="AA58"/>
      <c r="AB58"/>
      <c r="AC58"/>
      <c r="AD58"/>
      <c r="AE58" s="42">
        <v>5</v>
      </c>
      <c r="AJ58" s="68" t="s">
        <v>14</v>
      </c>
      <c r="AK58" s="58"/>
    </row>
    <row r="59" spans="2:37" ht="11.25">
      <c r="B59" t="s">
        <v>1</v>
      </c>
      <c r="C59">
        <v>2</v>
      </c>
      <c r="D59" s="34" t="s">
        <v>15</v>
      </c>
      <c r="E59" s="52">
        <v>0</v>
      </c>
      <c r="F59" s="52">
        <v>1</v>
      </c>
      <c r="G59" s="34" t="s">
        <v>93</v>
      </c>
      <c r="H59" s="2">
        <v>43.14</v>
      </c>
      <c r="I59" s="75" t="s">
        <v>110</v>
      </c>
      <c r="J59" s="45">
        <v>10</v>
      </c>
      <c r="K59" s="58"/>
      <c r="L59"/>
      <c r="M59"/>
      <c r="N59"/>
      <c r="P59" s="42">
        <v>60</v>
      </c>
      <c r="Q59">
        <v>0.25</v>
      </c>
      <c r="R59"/>
      <c r="S59">
        <v>2</v>
      </c>
      <c r="T59"/>
      <c r="U59" s="42">
        <v>35</v>
      </c>
      <c r="V59">
        <v>0.25</v>
      </c>
      <c r="W59"/>
      <c r="X59">
        <v>1.5</v>
      </c>
      <c r="AA59"/>
      <c r="AB59"/>
      <c r="AC59"/>
      <c r="AD59"/>
      <c r="AE59" s="42">
        <v>5</v>
      </c>
      <c r="AJ59" s="68"/>
      <c r="AK59" s="58"/>
    </row>
    <row r="60" spans="2:37" ht="11.25">
      <c r="B60" t="s">
        <v>16</v>
      </c>
      <c r="C60">
        <v>1</v>
      </c>
      <c r="D60" s="34" t="s">
        <v>98</v>
      </c>
      <c r="E60" s="52">
        <v>1</v>
      </c>
      <c r="F60" s="52">
        <v>10</v>
      </c>
      <c r="G60" s="34" t="s">
        <v>187</v>
      </c>
      <c r="H60" s="2">
        <v>46.8</v>
      </c>
      <c r="I60" s="75" t="s">
        <v>110</v>
      </c>
      <c r="J60" s="45">
        <v>10</v>
      </c>
      <c r="K60" s="58"/>
      <c r="L60"/>
      <c r="M60"/>
      <c r="N60"/>
      <c r="Q60"/>
      <c r="R60"/>
      <c r="S60"/>
      <c r="T60"/>
      <c r="V60"/>
      <c r="W60"/>
      <c r="X60"/>
      <c r="AA60"/>
      <c r="AB60"/>
      <c r="AC60"/>
      <c r="AD60"/>
      <c r="AJ60" s="68" t="s">
        <v>19</v>
      </c>
      <c r="AK60" s="58"/>
    </row>
    <row r="61" spans="2:37" ht="11.25">
      <c r="B61"/>
      <c r="C61"/>
      <c r="D61" s="34" t="s">
        <v>17</v>
      </c>
      <c r="E61" s="52">
        <v>10</v>
      </c>
      <c r="F61" s="2">
        <v>150</v>
      </c>
      <c r="G61" s="34" t="s">
        <v>18</v>
      </c>
      <c r="H61" s="2">
        <f>H60+E61/100</f>
        <v>46.9</v>
      </c>
      <c r="I61" s="75" t="s">
        <v>110</v>
      </c>
      <c r="J61" s="45">
        <v>10</v>
      </c>
      <c r="K61" s="58"/>
      <c r="L61"/>
      <c r="M61"/>
      <c r="N61"/>
      <c r="P61" s="42">
        <v>60</v>
      </c>
      <c r="Q61">
        <v>0.1</v>
      </c>
      <c r="R61"/>
      <c r="S61">
        <v>2</v>
      </c>
      <c r="T61"/>
      <c r="U61" s="42">
        <v>37</v>
      </c>
      <c r="V61">
        <v>0.1</v>
      </c>
      <c r="W61"/>
      <c r="X61">
        <v>1.5</v>
      </c>
      <c r="AA61"/>
      <c r="AB61"/>
      <c r="AC61"/>
      <c r="AD61"/>
      <c r="AE61" s="42">
        <v>3</v>
      </c>
      <c r="AJ61" s="68"/>
      <c r="AK61" s="58"/>
    </row>
    <row r="62" spans="2:37" ht="11.25">
      <c r="B62" t="s">
        <v>16</v>
      </c>
      <c r="C62">
        <v>2</v>
      </c>
      <c r="D62" s="34" t="s">
        <v>20</v>
      </c>
      <c r="E62" s="52">
        <v>0</v>
      </c>
      <c r="F62" s="2">
        <v>63</v>
      </c>
      <c r="G62" s="34" t="s">
        <v>89</v>
      </c>
      <c r="H62" s="2">
        <v>48.3</v>
      </c>
      <c r="I62" s="75" t="s">
        <v>110</v>
      </c>
      <c r="J62" s="45">
        <v>10</v>
      </c>
      <c r="K62" s="58"/>
      <c r="L62"/>
      <c r="M62"/>
      <c r="N62"/>
      <c r="P62" s="42">
        <v>55</v>
      </c>
      <c r="Q62">
        <v>0.1</v>
      </c>
      <c r="R62"/>
      <c r="S62">
        <v>2</v>
      </c>
      <c r="T62"/>
      <c r="U62" s="42">
        <v>39</v>
      </c>
      <c r="V62">
        <v>0.1</v>
      </c>
      <c r="W62"/>
      <c r="X62">
        <v>1.5</v>
      </c>
      <c r="AA62"/>
      <c r="AB62"/>
      <c r="AC62"/>
      <c r="AD62"/>
      <c r="AE62" s="42">
        <v>6</v>
      </c>
      <c r="AJ62" s="68" t="s">
        <v>23</v>
      </c>
      <c r="AK62" s="58"/>
    </row>
    <row r="63" spans="2:37" ht="45">
      <c r="B63"/>
      <c r="C63"/>
      <c r="D63" s="34" t="s">
        <v>21</v>
      </c>
      <c r="E63" s="52">
        <v>63</v>
      </c>
      <c r="F63" s="2">
        <v>139</v>
      </c>
      <c r="G63" s="34" t="s">
        <v>22</v>
      </c>
      <c r="H63" s="2">
        <f>H62+E$63/100</f>
        <v>48.93</v>
      </c>
      <c r="I63" s="75" t="s">
        <v>110</v>
      </c>
      <c r="J63" s="45">
        <v>10</v>
      </c>
      <c r="K63" s="58"/>
      <c r="L63"/>
      <c r="M63"/>
      <c r="N63"/>
      <c r="P63" s="42">
        <v>55</v>
      </c>
      <c r="Q63">
        <v>0.25</v>
      </c>
      <c r="R63"/>
      <c r="S63">
        <v>4</v>
      </c>
      <c r="T63"/>
      <c r="U63" s="42">
        <v>35</v>
      </c>
      <c r="V63">
        <v>0.2</v>
      </c>
      <c r="W63"/>
      <c r="X63">
        <v>3</v>
      </c>
      <c r="AA63"/>
      <c r="AB63"/>
      <c r="AC63"/>
      <c r="AD63"/>
      <c r="AE63" s="42">
        <v>10</v>
      </c>
      <c r="AJ63" s="68" t="s">
        <v>524</v>
      </c>
      <c r="AK63" s="58"/>
    </row>
    <row r="64" spans="2:37" ht="22.5">
      <c r="B64" t="s">
        <v>16</v>
      </c>
      <c r="C64">
        <v>3</v>
      </c>
      <c r="D64" s="34" t="s">
        <v>509</v>
      </c>
      <c r="E64" s="52">
        <v>0</v>
      </c>
      <c r="F64" s="2">
        <v>130</v>
      </c>
      <c r="G64" s="34" t="s">
        <v>510</v>
      </c>
      <c r="H64" s="2">
        <f>H63+E$63/100</f>
        <v>49.56</v>
      </c>
      <c r="I64" s="75" t="s">
        <v>110</v>
      </c>
      <c r="J64" s="45">
        <v>10</v>
      </c>
      <c r="K64" s="58"/>
      <c r="L64"/>
      <c r="M64"/>
      <c r="N64"/>
      <c r="Q64"/>
      <c r="R64"/>
      <c r="S64"/>
      <c r="T64"/>
      <c r="V64"/>
      <c r="W64"/>
      <c r="X64"/>
      <c r="AA64"/>
      <c r="AB64"/>
      <c r="AC64"/>
      <c r="AD64"/>
      <c r="AJ64" s="68" t="s">
        <v>24</v>
      </c>
      <c r="AK64" s="58"/>
    </row>
    <row r="65" spans="2:37" ht="11.25">
      <c r="B65" t="s">
        <v>25</v>
      </c>
      <c r="C65">
        <v>1</v>
      </c>
      <c r="D65" s="34" t="s">
        <v>26</v>
      </c>
      <c r="E65" s="52">
        <v>0</v>
      </c>
      <c r="F65" s="2">
        <v>144</v>
      </c>
      <c r="G65" s="34" t="s">
        <v>142</v>
      </c>
      <c r="H65" s="2">
        <v>51.3</v>
      </c>
      <c r="I65" s="75" t="s">
        <v>110</v>
      </c>
      <c r="J65" s="45">
        <v>10</v>
      </c>
      <c r="K65" s="58"/>
      <c r="L65"/>
      <c r="M65"/>
      <c r="N65"/>
      <c r="P65" s="42">
        <v>60</v>
      </c>
      <c r="Q65">
        <v>0.2</v>
      </c>
      <c r="R65"/>
      <c r="S65">
        <v>2.5</v>
      </c>
      <c r="T65">
        <v>5</v>
      </c>
      <c r="U65" s="42">
        <v>35</v>
      </c>
      <c r="V65">
        <v>0.2</v>
      </c>
      <c r="W65"/>
      <c r="X65">
        <v>2.5</v>
      </c>
      <c r="Y65" s="43">
        <v>5</v>
      </c>
      <c r="AA65"/>
      <c r="AB65"/>
      <c r="AC65"/>
      <c r="AD65"/>
      <c r="AE65" s="42">
        <v>5</v>
      </c>
      <c r="AJ65" s="68"/>
      <c r="AK65" s="58"/>
    </row>
    <row r="66" spans="2:37" ht="11.25">
      <c r="B66" t="s">
        <v>25</v>
      </c>
      <c r="C66">
        <v>2</v>
      </c>
      <c r="D66" s="34" t="s">
        <v>27</v>
      </c>
      <c r="E66" s="52">
        <v>0</v>
      </c>
      <c r="F66" s="2">
        <v>122</v>
      </c>
      <c r="G66" s="34" t="s">
        <v>98</v>
      </c>
      <c r="H66" s="2">
        <v>52.74</v>
      </c>
      <c r="J66" s="45"/>
      <c r="K66" s="58"/>
      <c r="L66"/>
      <c r="M66"/>
      <c r="N66"/>
      <c r="P66" s="42">
        <v>55</v>
      </c>
      <c r="Q66">
        <v>0.1</v>
      </c>
      <c r="R66"/>
      <c r="S66">
        <v>0.5</v>
      </c>
      <c r="T66">
        <v>5</v>
      </c>
      <c r="U66" s="42">
        <v>32</v>
      </c>
      <c r="V66">
        <v>0.1</v>
      </c>
      <c r="W66"/>
      <c r="X66">
        <v>0.5</v>
      </c>
      <c r="Y66" s="43">
        <v>5</v>
      </c>
      <c r="AA66"/>
      <c r="AB66"/>
      <c r="AC66"/>
      <c r="AD66"/>
      <c r="AE66" s="42">
        <v>13</v>
      </c>
      <c r="AJ66" s="68"/>
      <c r="AK66" s="58"/>
    </row>
    <row r="67" spans="2:37" ht="11.25">
      <c r="B67"/>
      <c r="C67"/>
      <c r="D67" s="34" t="s">
        <v>28</v>
      </c>
      <c r="E67" s="52">
        <v>122</v>
      </c>
      <c r="F67" s="2">
        <v>126</v>
      </c>
      <c r="G67" s="34" t="s">
        <v>32</v>
      </c>
      <c r="H67" s="2">
        <f>H66+E$67/100</f>
        <v>53.96</v>
      </c>
      <c r="I67" s="75" t="s">
        <v>11</v>
      </c>
      <c r="J67" s="45">
        <v>16</v>
      </c>
      <c r="K67" s="58"/>
      <c r="L67"/>
      <c r="M67"/>
      <c r="N67"/>
      <c r="Q67"/>
      <c r="R67"/>
      <c r="S67"/>
      <c r="T67"/>
      <c r="V67"/>
      <c r="W67"/>
      <c r="X67"/>
      <c r="AA67"/>
      <c r="AB67"/>
      <c r="AC67"/>
      <c r="AD67"/>
      <c r="AJ67" s="68"/>
      <c r="AK67" s="58"/>
    </row>
    <row r="68" spans="2:37" ht="11.25">
      <c r="B68"/>
      <c r="C68"/>
      <c r="D68" s="34" t="s">
        <v>29</v>
      </c>
      <c r="E68" s="52">
        <v>126</v>
      </c>
      <c r="F68" s="2">
        <v>139</v>
      </c>
      <c r="G68" s="34" t="s">
        <v>33</v>
      </c>
      <c r="H68" s="2">
        <f>H67+E$67/100</f>
        <v>55.18</v>
      </c>
      <c r="I68" s="75" t="s">
        <v>288</v>
      </c>
      <c r="J68" s="45" t="s">
        <v>210</v>
      </c>
      <c r="K68" s="58"/>
      <c r="L68"/>
      <c r="M68"/>
      <c r="N68"/>
      <c r="P68" s="42">
        <v>60</v>
      </c>
      <c r="Q68"/>
      <c r="R68">
        <v>2.5</v>
      </c>
      <c r="S68"/>
      <c r="T68">
        <v>5</v>
      </c>
      <c r="U68" s="42">
        <v>38</v>
      </c>
      <c r="V68"/>
      <c r="W68">
        <v>2.5</v>
      </c>
      <c r="X68"/>
      <c r="Y68" s="43">
        <v>5</v>
      </c>
      <c r="AA68"/>
      <c r="AB68"/>
      <c r="AC68"/>
      <c r="AD68"/>
      <c r="AE68" s="42">
        <v>2</v>
      </c>
      <c r="AJ68" s="68" t="s">
        <v>40</v>
      </c>
      <c r="AK68" s="58"/>
    </row>
    <row r="69" spans="2:37" ht="11.25">
      <c r="B69" t="s">
        <v>25</v>
      </c>
      <c r="C69">
        <v>3</v>
      </c>
      <c r="D69" s="34" t="s">
        <v>30</v>
      </c>
      <c r="E69" s="52">
        <v>0</v>
      </c>
      <c r="F69" s="2">
        <v>41</v>
      </c>
      <c r="G69" s="34" t="s">
        <v>187</v>
      </c>
      <c r="H69" s="2">
        <v>54.13</v>
      </c>
      <c r="I69" s="75" t="s">
        <v>288</v>
      </c>
      <c r="J69" s="45">
        <v>10</v>
      </c>
      <c r="K69" s="58"/>
      <c r="L69"/>
      <c r="M69"/>
      <c r="N69"/>
      <c r="P69" s="42">
        <v>60</v>
      </c>
      <c r="Q69" t="s">
        <v>35</v>
      </c>
      <c r="R69"/>
      <c r="S69" s="50" t="s">
        <v>36</v>
      </c>
      <c r="T69"/>
      <c r="U69" s="42" t="s">
        <v>37</v>
      </c>
      <c r="V69"/>
      <c r="W69" s="59" t="s">
        <v>38</v>
      </c>
      <c r="X69">
        <v>5</v>
      </c>
      <c r="AA69"/>
      <c r="AB69"/>
      <c r="AC69"/>
      <c r="AD69"/>
      <c r="AE69" s="60" t="s">
        <v>39</v>
      </c>
      <c r="AJ69" s="68" t="s">
        <v>41</v>
      </c>
      <c r="AK69" s="58"/>
    </row>
    <row r="70" spans="2:37" ht="33.75">
      <c r="B70"/>
      <c r="C70"/>
      <c r="D70" s="34" t="s">
        <v>31</v>
      </c>
      <c r="E70" s="52">
        <v>41</v>
      </c>
      <c r="F70" s="2">
        <v>63</v>
      </c>
      <c r="G70" s="34" t="s">
        <v>34</v>
      </c>
      <c r="H70" s="2">
        <f>H69+E70/100</f>
        <v>54.54</v>
      </c>
      <c r="I70" s="75" t="s">
        <v>11</v>
      </c>
      <c r="J70" s="45">
        <v>16</v>
      </c>
      <c r="K70" s="58"/>
      <c r="L70"/>
      <c r="M70"/>
      <c r="N70"/>
      <c r="Q70"/>
      <c r="R70"/>
      <c r="S70"/>
      <c r="T70"/>
      <c r="V70"/>
      <c r="W70"/>
      <c r="X70"/>
      <c r="AA70"/>
      <c r="AB70"/>
      <c r="AC70"/>
      <c r="AD70"/>
      <c r="AJ70" s="68" t="s">
        <v>525</v>
      </c>
      <c r="AK70" s="58"/>
    </row>
    <row r="71" spans="2:37" ht="11.25">
      <c r="B71" t="s">
        <v>42</v>
      </c>
      <c r="C71">
        <v>1</v>
      </c>
      <c r="D71" s="34" t="s">
        <v>43</v>
      </c>
      <c r="E71" s="52">
        <v>0</v>
      </c>
      <c r="F71" s="52">
        <v>4</v>
      </c>
      <c r="G71" s="34" t="s">
        <v>7</v>
      </c>
      <c r="H71" s="2">
        <v>56.3</v>
      </c>
      <c r="I71" s="75" t="s">
        <v>288</v>
      </c>
      <c r="J71" s="45">
        <v>10</v>
      </c>
      <c r="K71" s="58"/>
      <c r="L71"/>
      <c r="M71"/>
      <c r="N71"/>
      <c r="P71" s="42">
        <v>60</v>
      </c>
      <c r="Q71"/>
      <c r="R71">
        <v>2</v>
      </c>
      <c r="S71"/>
      <c r="T71">
        <v>5</v>
      </c>
      <c r="U71" s="42">
        <v>35</v>
      </c>
      <c r="W71">
        <v>2</v>
      </c>
      <c r="X71"/>
      <c r="Y71" s="43">
        <v>5</v>
      </c>
      <c r="AA71"/>
      <c r="AB71"/>
      <c r="AC71"/>
      <c r="AD71"/>
      <c r="AJ71" s="68"/>
      <c r="AK71" s="58"/>
    </row>
    <row r="72" spans="2:37" ht="11.25">
      <c r="B72"/>
      <c r="C72"/>
      <c r="D72" s="34" t="s">
        <v>44</v>
      </c>
      <c r="E72" s="52">
        <v>4</v>
      </c>
      <c r="F72" s="52">
        <v>27</v>
      </c>
      <c r="G72" s="34" t="s">
        <v>49</v>
      </c>
      <c r="H72" s="2">
        <f>H71+E$72/100</f>
        <v>56.339999999999996</v>
      </c>
      <c r="I72" s="75" t="s">
        <v>11</v>
      </c>
      <c r="J72" s="45">
        <v>16</v>
      </c>
      <c r="K72" s="58"/>
      <c r="L72"/>
      <c r="M72"/>
      <c r="N72"/>
      <c r="Q72"/>
      <c r="R72"/>
      <c r="S72"/>
      <c r="T72"/>
      <c r="W72"/>
      <c r="X72"/>
      <c r="AA72"/>
      <c r="AB72"/>
      <c r="AC72"/>
      <c r="AD72"/>
      <c r="AJ72" s="68" t="s">
        <v>52</v>
      </c>
      <c r="AK72" s="58"/>
    </row>
    <row r="73" spans="2:37" ht="11.25">
      <c r="B73"/>
      <c r="C73"/>
      <c r="D73" s="34" t="s">
        <v>45</v>
      </c>
      <c r="E73" s="52">
        <v>27</v>
      </c>
      <c r="F73" s="52">
        <v>75</v>
      </c>
      <c r="G73" s="34" t="s">
        <v>50</v>
      </c>
      <c r="H73" s="2">
        <f>H72+E$72/100</f>
        <v>56.379999999999995</v>
      </c>
      <c r="I73" s="75" t="s">
        <v>288</v>
      </c>
      <c r="J73" s="45">
        <v>10</v>
      </c>
      <c r="K73" s="58"/>
      <c r="L73"/>
      <c r="M73"/>
      <c r="N73"/>
      <c r="P73" s="42">
        <v>65</v>
      </c>
      <c r="Q73"/>
      <c r="R73">
        <v>3</v>
      </c>
      <c r="S73"/>
      <c r="T73">
        <v>5</v>
      </c>
      <c r="U73" s="42">
        <v>32</v>
      </c>
      <c r="W73">
        <v>3</v>
      </c>
      <c r="X73"/>
      <c r="Y73" s="43">
        <v>3</v>
      </c>
      <c r="AA73"/>
      <c r="AB73"/>
      <c r="AC73"/>
      <c r="AD73"/>
      <c r="AJ73" s="68"/>
      <c r="AK73" s="58"/>
    </row>
    <row r="74" spans="2:37" ht="11.25">
      <c r="B74"/>
      <c r="C74"/>
      <c r="D74" s="34" t="s">
        <v>46</v>
      </c>
      <c r="E74" s="52">
        <v>75</v>
      </c>
      <c r="F74" s="2">
        <v>118</v>
      </c>
      <c r="G74" s="34" t="s">
        <v>51</v>
      </c>
      <c r="H74" s="2">
        <f>H73+E$72/100</f>
        <v>56.419999999999995</v>
      </c>
      <c r="I74" s="75" t="s">
        <v>288</v>
      </c>
      <c r="J74" s="45">
        <v>10</v>
      </c>
      <c r="K74" s="58"/>
      <c r="L74"/>
      <c r="M74"/>
      <c r="N74"/>
      <c r="P74" s="42">
        <v>60</v>
      </c>
      <c r="Q74">
        <v>0.2</v>
      </c>
      <c r="R74"/>
      <c r="S74">
        <v>2</v>
      </c>
      <c r="T74">
        <v>5</v>
      </c>
      <c r="U74" s="42">
        <v>35</v>
      </c>
      <c r="V74">
        <v>0.2</v>
      </c>
      <c r="W74"/>
      <c r="X74">
        <v>2</v>
      </c>
      <c r="Y74" s="43">
        <v>5</v>
      </c>
      <c r="AA74"/>
      <c r="AB74"/>
      <c r="AC74"/>
      <c r="AD74"/>
      <c r="AJ74" s="68"/>
      <c r="AK74" s="58"/>
    </row>
    <row r="75" spans="2:37" ht="11.25">
      <c r="B75" t="s">
        <v>42</v>
      </c>
      <c r="C75">
        <v>2</v>
      </c>
      <c r="D75" s="34" t="s">
        <v>47</v>
      </c>
      <c r="E75" s="52">
        <v>0</v>
      </c>
      <c r="F75" s="2">
        <v>111</v>
      </c>
      <c r="G75" s="34" t="s">
        <v>142</v>
      </c>
      <c r="H75" s="2">
        <v>57.47</v>
      </c>
      <c r="I75" s="75" t="s">
        <v>288</v>
      </c>
      <c r="J75" s="58">
        <v>10</v>
      </c>
      <c r="K75" s="58"/>
      <c r="L75"/>
      <c r="M75"/>
      <c r="N75"/>
      <c r="O75"/>
      <c r="P75" s="58">
        <v>60</v>
      </c>
      <c r="Q75">
        <v>0.2</v>
      </c>
      <c r="R75"/>
      <c r="S75">
        <v>3.5</v>
      </c>
      <c r="T75">
        <v>5</v>
      </c>
      <c r="U75" s="58">
        <v>35</v>
      </c>
      <c r="V75" s="73">
        <v>0.2</v>
      </c>
      <c r="W75"/>
      <c r="X75">
        <v>3</v>
      </c>
      <c r="Y75" s="51">
        <v>5</v>
      </c>
      <c r="Z75" s="58"/>
      <c r="AA75"/>
      <c r="AB75"/>
      <c r="AC75"/>
      <c r="AD75"/>
      <c r="AE75" s="58"/>
      <c r="AF75"/>
      <c r="AG75"/>
      <c r="AH75"/>
      <c r="AI75" s="58"/>
      <c r="AJ75" s="68"/>
      <c r="AK75" s="58"/>
    </row>
    <row r="76" spans="2:37" ht="22.5">
      <c r="B76"/>
      <c r="C76"/>
      <c r="D76" s="34" t="s">
        <v>48</v>
      </c>
      <c r="E76" s="52">
        <v>111</v>
      </c>
      <c r="F76" s="2">
        <v>123</v>
      </c>
      <c r="G76" s="34" t="s">
        <v>154</v>
      </c>
      <c r="H76" s="2">
        <f>H75+E$76/100</f>
        <v>58.58</v>
      </c>
      <c r="I76" s="75" t="s">
        <v>288</v>
      </c>
      <c r="J76" s="58">
        <v>10</v>
      </c>
      <c r="K76" s="58"/>
      <c r="L76"/>
      <c r="M76"/>
      <c r="N76"/>
      <c r="O76"/>
      <c r="P76" s="58"/>
      <c r="Q76"/>
      <c r="R76"/>
      <c r="S76"/>
      <c r="T76"/>
      <c r="U76" s="58"/>
      <c r="V76"/>
      <c r="W76"/>
      <c r="X76"/>
      <c r="Y76"/>
      <c r="Z76" s="58"/>
      <c r="AA76"/>
      <c r="AB76"/>
      <c r="AC76"/>
      <c r="AD76"/>
      <c r="AE76" s="58"/>
      <c r="AF76"/>
      <c r="AG76"/>
      <c r="AH76"/>
      <c r="AI76" s="58"/>
      <c r="AJ76" s="68" t="s">
        <v>526</v>
      </c>
      <c r="AK76" s="58"/>
    </row>
    <row r="77" spans="2:37" ht="11.25">
      <c r="B77" t="s">
        <v>53</v>
      </c>
      <c r="C77">
        <v>1</v>
      </c>
      <c r="D77" s="34" t="s">
        <v>54</v>
      </c>
      <c r="E77" s="52">
        <v>0</v>
      </c>
      <c r="F77" s="52">
        <v>125</v>
      </c>
      <c r="G77" s="34" t="s">
        <v>89</v>
      </c>
      <c r="H77" s="2">
        <v>60.8</v>
      </c>
      <c r="I77" s="75" t="s">
        <v>288</v>
      </c>
      <c r="J77" s="58">
        <v>10</v>
      </c>
      <c r="K77" s="58"/>
      <c r="L77"/>
      <c r="M77"/>
      <c r="N77"/>
      <c r="O77"/>
      <c r="P77" s="58">
        <v>60</v>
      </c>
      <c r="Q77">
        <v>0.1</v>
      </c>
      <c r="R77"/>
      <c r="S77">
        <v>1.5</v>
      </c>
      <c r="T77">
        <v>5</v>
      </c>
      <c r="U77" s="58">
        <v>35</v>
      </c>
      <c r="V77" s="73">
        <v>0.1</v>
      </c>
      <c r="W77"/>
      <c r="X77">
        <v>1.5</v>
      </c>
      <c r="Y77" s="51">
        <v>5</v>
      </c>
      <c r="Z77" s="58"/>
      <c r="AA77"/>
      <c r="AB77"/>
      <c r="AC77"/>
      <c r="AD77"/>
      <c r="AE77" s="58">
        <v>5</v>
      </c>
      <c r="AF77"/>
      <c r="AG77"/>
      <c r="AH77"/>
      <c r="AI77" s="58"/>
      <c r="AJ77" s="68" t="s">
        <v>56</v>
      </c>
      <c r="AK77" s="58"/>
    </row>
    <row r="78" spans="2:37" ht="22.5">
      <c r="B78"/>
      <c r="C78"/>
      <c r="D78" s="34" t="s">
        <v>55</v>
      </c>
      <c r="E78" s="52">
        <v>125</v>
      </c>
      <c r="F78" s="2">
        <v>141</v>
      </c>
      <c r="G78" s="34" t="s">
        <v>144</v>
      </c>
      <c r="H78" s="2">
        <f>H77+E$78/100</f>
        <v>62.05</v>
      </c>
      <c r="I78" s="75" t="s">
        <v>288</v>
      </c>
      <c r="J78" s="58">
        <v>10</v>
      </c>
      <c r="K78" s="58"/>
      <c r="L78"/>
      <c r="M78"/>
      <c r="N78"/>
      <c r="O78"/>
      <c r="P78" s="58"/>
      <c r="Q78"/>
      <c r="R78"/>
      <c r="S78"/>
      <c r="T78"/>
      <c r="U78" s="58"/>
      <c r="V78"/>
      <c r="W78"/>
      <c r="X78"/>
      <c r="Y78"/>
      <c r="Z78" s="58"/>
      <c r="AA78"/>
      <c r="AB78"/>
      <c r="AC78"/>
      <c r="AD78"/>
      <c r="AE78" s="58"/>
      <c r="AF78"/>
      <c r="AG78"/>
      <c r="AH78"/>
      <c r="AI78" s="58"/>
      <c r="AJ78" s="68" t="s">
        <v>57</v>
      </c>
      <c r="AK78" s="58"/>
    </row>
    <row r="79" spans="2:37" ht="11.25">
      <c r="B79" t="s">
        <v>53</v>
      </c>
      <c r="C79">
        <v>2</v>
      </c>
      <c r="D79" s="34" t="s">
        <v>58</v>
      </c>
      <c r="E79" s="52">
        <v>0</v>
      </c>
      <c r="F79" s="2">
        <v>79</v>
      </c>
      <c r="G79" s="34" t="s">
        <v>59</v>
      </c>
      <c r="H79" s="2">
        <v>62.21</v>
      </c>
      <c r="I79" s="75" t="s">
        <v>288</v>
      </c>
      <c r="J79" s="58">
        <v>10</v>
      </c>
      <c r="K79" s="58"/>
      <c r="L79"/>
      <c r="M79"/>
      <c r="N79"/>
      <c r="O79"/>
      <c r="P79" s="58"/>
      <c r="Q79"/>
      <c r="R79"/>
      <c r="S79"/>
      <c r="T79"/>
      <c r="U79" s="58"/>
      <c r="V79"/>
      <c r="W79"/>
      <c r="X79"/>
      <c r="Y79"/>
      <c r="Z79" s="58"/>
      <c r="AA79"/>
      <c r="AB79"/>
      <c r="AC79"/>
      <c r="AD79"/>
      <c r="AE79" s="58"/>
      <c r="AF79"/>
      <c r="AG79"/>
      <c r="AH79"/>
      <c r="AI79" s="58"/>
      <c r="AJ79" s="68" t="s">
        <v>527</v>
      </c>
      <c r="AK79" s="58"/>
    </row>
    <row r="80" spans="2:37" ht="11.25">
      <c r="B80" t="s">
        <v>60</v>
      </c>
      <c r="C80">
        <v>1</v>
      </c>
      <c r="D80" s="34" t="s">
        <v>61</v>
      </c>
      <c r="E80" s="52">
        <v>0</v>
      </c>
      <c r="F80" s="2">
        <v>80</v>
      </c>
      <c r="G80" s="34" t="s">
        <v>65</v>
      </c>
      <c r="H80" s="2">
        <v>65.8</v>
      </c>
      <c r="I80" s="75" t="s">
        <v>288</v>
      </c>
      <c r="J80" s="58">
        <v>10</v>
      </c>
      <c r="K80" s="58"/>
      <c r="L80"/>
      <c r="M80"/>
      <c r="N80"/>
      <c r="O80"/>
      <c r="P80" s="58">
        <v>60</v>
      </c>
      <c r="Q80"/>
      <c r="R80">
        <v>0.2</v>
      </c>
      <c r="S80"/>
      <c r="T80">
        <v>5</v>
      </c>
      <c r="U80" s="58">
        <v>31</v>
      </c>
      <c r="V80"/>
      <c r="W80">
        <v>2</v>
      </c>
      <c r="X80"/>
      <c r="Y80">
        <v>5</v>
      </c>
      <c r="Z80" s="58"/>
      <c r="AA80"/>
      <c r="AB80"/>
      <c r="AC80"/>
      <c r="AD80"/>
      <c r="AE80" s="58">
        <v>4</v>
      </c>
      <c r="AF80"/>
      <c r="AG80"/>
      <c r="AH80"/>
      <c r="AI80" s="58"/>
      <c r="AJ80" s="68"/>
      <c r="AK80" s="58"/>
    </row>
    <row r="81" spans="2:37" ht="11.25">
      <c r="B81"/>
      <c r="C81"/>
      <c r="D81" s="34" t="s">
        <v>62</v>
      </c>
      <c r="E81" s="52">
        <v>80</v>
      </c>
      <c r="F81" s="2">
        <v>90</v>
      </c>
      <c r="G81" s="34" t="s">
        <v>66</v>
      </c>
      <c r="H81" s="2">
        <f>H80+E$81/100</f>
        <v>66.6</v>
      </c>
      <c r="I81" s="75" t="s">
        <v>11</v>
      </c>
      <c r="J81" s="58">
        <v>16</v>
      </c>
      <c r="K81" s="58"/>
      <c r="L81"/>
      <c r="M81"/>
      <c r="N81"/>
      <c r="O81"/>
      <c r="P81" s="58"/>
      <c r="Q81"/>
      <c r="R81"/>
      <c r="S81"/>
      <c r="T81"/>
      <c r="U81" s="58"/>
      <c r="V81"/>
      <c r="W81"/>
      <c r="X81"/>
      <c r="Y81"/>
      <c r="Z81" s="58"/>
      <c r="AA81"/>
      <c r="AB81"/>
      <c r="AC81"/>
      <c r="AD81"/>
      <c r="AE81" s="58"/>
      <c r="AF81"/>
      <c r="AG81"/>
      <c r="AH81"/>
      <c r="AI81" s="58"/>
      <c r="AJ81" s="68" t="s">
        <v>528</v>
      </c>
      <c r="AK81" s="58"/>
    </row>
    <row r="82" spans="2:37" ht="11.25">
      <c r="B82"/>
      <c r="C82"/>
      <c r="D82" s="34" t="s">
        <v>63</v>
      </c>
      <c r="E82" s="52">
        <v>90</v>
      </c>
      <c r="F82" s="2">
        <v>140</v>
      </c>
      <c r="G82" s="52" t="s">
        <v>67</v>
      </c>
      <c r="H82" s="2">
        <f>H81+E$81/100</f>
        <v>67.39999999999999</v>
      </c>
      <c r="I82" s="75" t="s">
        <v>288</v>
      </c>
      <c r="J82" s="58">
        <v>10</v>
      </c>
      <c r="K82" s="58"/>
      <c r="L82"/>
      <c r="M82"/>
      <c r="N82"/>
      <c r="O82"/>
      <c r="P82" s="58">
        <v>60</v>
      </c>
      <c r="Q82"/>
      <c r="R82">
        <v>1.5</v>
      </c>
      <c r="S82"/>
      <c r="T82">
        <v>5</v>
      </c>
      <c r="U82" s="58">
        <v>32</v>
      </c>
      <c r="V82"/>
      <c r="W82">
        <v>1.5</v>
      </c>
      <c r="X82"/>
      <c r="Y82">
        <v>5</v>
      </c>
      <c r="Z82" s="58"/>
      <c r="AA82"/>
      <c r="AB82"/>
      <c r="AC82"/>
      <c r="AD82"/>
      <c r="AE82" s="58">
        <v>3</v>
      </c>
      <c r="AF82"/>
      <c r="AG82"/>
      <c r="AH82"/>
      <c r="AI82" s="58"/>
      <c r="AJ82" s="68"/>
      <c r="AK82" s="58"/>
    </row>
    <row r="83" spans="2:37" ht="11.25">
      <c r="B83" t="s">
        <v>60</v>
      </c>
      <c r="C83">
        <v>2</v>
      </c>
      <c r="D83" s="34" t="s">
        <v>64</v>
      </c>
      <c r="E83" s="52">
        <v>0</v>
      </c>
      <c r="F83" s="2">
        <v>84</v>
      </c>
      <c r="G83" s="34" t="s">
        <v>89</v>
      </c>
      <c r="H83" s="2">
        <v>67.2</v>
      </c>
      <c r="I83" s="75" t="s">
        <v>288</v>
      </c>
      <c r="J83" s="58">
        <v>10</v>
      </c>
      <c r="K83" s="58"/>
      <c r="L83"/>
      <c r="M83"/>
      <c r="N83"/>
      <c r="O83"/>
      <c r="P83" s="58">
        <v>60</v>
      </c>
      <c r="Q83"/>
      <c r="R83">
        <v>2.5</v>
      </c>
      <c r="S83"/>
      <c r="T83">
        <v>5</v>
      </c>
      <c r="U83" s="58">
        <v>35</v>
      </c>
      <c r="V83"/>
      <c r="W83">
        <v>2</v>
      </c>
      <c r="X83"/>
      <c r="Y83">
        <v>5</v>
      </c>
      <c r="Z83" s="58"/>
      <c r="AA83"/>
      <c r="AB83"/>
      <c r="AC83"/>
      <c r="AD83"/>
      <c r="AE83" s="58">
        <v>5</v>
      </c>
      <c r="AF83"/>
      <c r="AG83"/>
      <c r="AH83"/>
      <c r="AI83" s="58"/>
      <c r="AJ83" s="68"/>
      <c r="AK83" s="58"/>
    </row>
    <row r="84" spans="2:37" ht="22.5">
      <c r="B84" t="s">
        <v>68</v>
      </c>
      <c r="C84">
        <v>1</v>
      </c>
      <c r="D84" s="34" t="s">
        <v>54</v>
      </c>
      <c r="E84" s="52">
        <v>0</v>
      </c>
      <c r="F84" s="2">
        <v>125</v>
      </c>
      <c r="G84" s="34" t="s">
        <v>75</v>
      </c>
      <c r="H84" s="2">
        <v>70.4</v>
      </c>
      <c r="I84" s="75" t="s">
        <v>288</v>
      </c>
      <c r="J84" s="58">
        <v>10</v>
      </c>
      <c r="K84" s="58"/>
      <c r="L84"/>
      <c r="M84"/>
      <c r="N84"/>
      <c r="O84"/>
      <c r="P84" s="58">
        <v>60</v>
      </c>
      <c r="Q84"/>
      <c r="R84" t="s">
        <v>76</v>
      </c>
      <c r="S84"/>
      <c r="T84">
        <v>5</v>
      </c>
      <c r="U84" s="58" t="s">
        <v>77</v>
      </c>
      <c r="V84"/>
      <c r="W84">
        <v>4</v>
      </c>
      <c r="X84"/>
      <c r="Y84">
        <v>5</v>
      </c>
      <c r="Z84" s="58"/>
      <c r="AA84"/>
      <c r="AB84"/>
      <c r="AC84"/>
      <c r="AD84"/>
      <c r="AE84" s="74" t="s">
        <v>207</v>
      </c>
      <c r="AF84"/>
      <c r="AG84"/>
      <c r="AH84"/>
      <c r="AI84" s="58"/>
      <c r="AJ84" s="68" t="s">
        <v>80</v>
      </c>
      <c r="AK84" s="58"/>
    </row>
    <row r="85" spans="2:37" ht="11.25">
      <c r="B85"/>
      <c r="C85"/>
      <c r="D85" s="34" t="s">
        <v>69</v>
      </c>
      <c r="E85" s="52">
        <v>125</v>
      </c>
      <c r="F85" s="2">
        <v>145</v>
      </c>
      <c r="G85" s="34" t="s">
        <v>74</v>
      </c>
      <c r="H85" s="2">
        <f>H84+E$85/100</f>
        <v>71.65</v>
      </c>
      <c r="I85" s="75" t="s">
        <v>288</v>
      </c>
      <c r="J85" s="58">
        <v>10</v>
      </c>
      <c r="K85" s="58"/>
      <c r="L85"/>
      <c r="M85"/>
      <c r="N85"/>
      <c r="O85"/>
      <c r="P85" s="58">
        <v>60</v>
      </c>
      <c r="Q85"/>
      <c r="R85" t="s">
        <v>76</v>
      </c>
      <c r="S85"/>
      <c r="T85">
        <v>5</v>
      </c>
      <c r="U85" s="58" t="s">
        <v>77</v>
      </c>
      <c r="V85"/>
      <c r="W85">
        <v>4</v>
      </c>
      <c r="X85"/>
      <c r="Y85">
        <v>5</v>
      </c>
      <c r="Z85" s="58"/>
      <c r="AA85"/>
      <c r="AB85"/>
      <c r="AC85"/>
      <c r="AD85"/>
      <c r="AE85" s="74" t="s">
        <v>207</v>
      </c>
      <c r="AF85"/>
      <c r="AG85"/>
      <c r="AH85"/>
      <c r="AI85" s="58"/>
      <c r="AJ85" s="68" t="s">
        <v>79</v>
      </c>
      <c r="AK85" s="58"/>
    </row>
    <row r="86" spans="2:37" ht="11.25">
      <c r="B86" t="s">
        <v>68</v>
      </c>
      <c r="C86">
        <v>2</v>
      </c>
      <c r="D86" s="34" t="s">
        <v>70</v>
      </c>
      <c r="E86" s="52">
        <v>0</v>
      </c>
      <c r="F86" s="2">
        <v>17</v>
      </c>
      <c r="G86" s="34" t="s">
        <v>142</v>
      </c>
      <c r="H86" s="2">
        <v>71.86</v>
      </c>
      <c r="I86" s="75" t="s">
        <v>288</v>
      </c>
      <c r="J86" s="58">
        <v>10</v>
      </c>
      <c r="K86" s="58"/>
      <c r="L86"/>
      <c r="M86"/>
      <c r="N86"/>
      <c r="O86"/>
      <c r="P86" s="58">
        <v>60</v>
      </c>
      <c r="Q86"/>
      <c r="R86">
        <v>2.5</v>
      </c>
      <c r="S86"/>
      <c r="T86">
        <v>5</v>
      </c>
      <c r="U86" s="58">
        <v>37</v>
      </c>
      <c r="V86"/>
      <c r="W86">
        <v>2.5</v>
      </c>
      <c r="X86"/>
      <c r="Y86">
        <v>5</v>
      </c>
      <c r="Z86" s="58"/>
      <c r="AA86"/>
      <c r="AB86"/>
      <c r="AC86"/>
      <c r="AD86"/>
      <c r="AE86" s="58">
        <v>3</v>
      </c>
      <c r="AF86"/>
      <c r="AG86"/>
      <c r="AH86"/>
      <c r="AI86" s="58"/>
      <c r="AJ86" s="68"/>
      <c r="AK86" s="58"/>
    </row>
    <row r="87" spans="2:37" ht="11.25">
      <c r="B87"/>
      <c r="C87"/>
      <c r="D87" s="34" t="s">
        <v>109</v>
      </c>
      <c r="E87" s="52">
        <v>17</v>
      </c>
      <c r="F87" s="2">
        <v>21</v>
      </c>
      <c r="G87" s="34" t="s">
        <v>154</v>
      </c>
      <c r="H87" s="2">
        <f>H86+E$87/100</f>
        <v>72.03</v>
      </c>
      <c r="I87" s="75" t="s">
        <v>11</v>
      </c>
      <c r="J87" s="58">
        <v>16</v>
      </c>
      <c r="K87" s="58"/>
      <c r="L87"/>
      <c r="M87"/>
      <c r="N87"/>
      <c r="O87"/>
      <c r="P87" s="58"/>
      <c r="Q87"/>
      <c r="R87"/>
      <c r="S87"/>
      <c r="T87"/>
      <c r="U87" s="58"/>
      <c r="V87"/>
      <c r="W87"/>
      <c r="X87"/>
      <c r="Y87"/>
      <c r="Z87" s="58"/>
      <c r="AA87"/>
      <c r="AB87"/>
      <c r="AC87"/>
      <c r="AD87"/>
      <c r="AE87" s="58"/>
      <c r="AF87"/>
      <c r="AG87"/>
      <c r="AH87"/>
      <c r="AI87" s="58"/>
      <c r="AJ87" s="68"/>
      <c r="AK87" s="58"/>
    </row>
    <row r="88" spans="2:37" ht="22.5">
      <c r="B88"/>
      <c r="C88"/>
      <c r="D88" s="34" t="s">
        <v>71</v>
      </c>
      <c r="E88" s="52">
        <v>21</v>
      </c>
      <c r="F88" s="2">
        <v>52</v>
      </c>
      <c r="G88" s="34" t="s">
        <v>155</v>
      </c>
      <c r="H88" s="2">
        <f>H87+E$87/100</f>
        <v>72.2</v>
      </c>
      <c r="I88" s="75" t="s">
        <v>288</v>
      </c>
      <c r="J88" s="58">
        <v>10</v>
      </c>
      <c r="K88" s="58"/>
      <c r="L88"/>
      <c r="M88"/>
      <c r="N88"/>
      <c r="O88"/>
      <c r="P88" s="58"/>
      <c r="Q88"/>
      <c r="R88"/>
      <c r="S88"/>
      <c r="T88"/>
      <c r="U88" s="58"/>
      <c r="V88"/>
      <c r="W88"/>
      <c r="X88"/>
      <c r="Y88"/>
      <c r="Z88" s="58"/>
      <c r="AA88"/>
      <c r="AB88"/>
      <c r="AC88"/>
      <c r="AD88"/>
      <c r="AE88" s="58"/>
      <c r="AF88"/>
      <c r="AG88"/>
      <c r="AH88"/>
      <c r="AI88" s="58"/>
      <c r="AJ88" s="68" t="s">
        <v>78</v>
      </c>
      <c r="AK88" s="58"/>
    </row>
    <row r="89" spans="2:37" ht="11.25">
      <c r="B89"/>
      <c r="C89"/>
      <c r="D89" s="34" t="s">
        <v>72</v>
      </c>
      <c r="E89" s="52">
        <v>52</v>
      </c>
      <c r="F89" s="2">
        <v>113</v>
      </c>
      <c r="G89" s="34" t="s">
        <v>73</v>
      </c>
      <c r="H89" s="2">
        <f>H88+E$87/100</f>
        <v>72.37</v>
      </c>
      <c r="I89" s="75" t="s">
        <v>288</v>
      </c>
      <c r="J89" s="58">
        <v>10</v>
      </c>
      <c r="K89" s="58"/>
      <c r="L89"/>
      <c r="M89"/>
      <c r="N89"/>
      <c r="O89"/>
      <c r="P89" s="58"/>
      <c r="Q89"/>
      <c r="R89"/>
      <c r="S89"/>
      <c r="T89"/>
      <c r="U89" s="58"/>
      <c r="V89"/>
      <c r="W89"/>
      <c r="X89"/>
      <c r="Y89"/>
      <c r="Z89" s="58"/>
      <c r="AA89"/>
      <c r="AB89"/>
      <c r="AC89"/>
      <c r="AD89"/>
      <c r="AE89" s="58"/>
      <c r="AF89"/>
      <c r="AG89"/>
      <c r="AH89"/>
      <c r="AI89" s="58"/>
      <c r="AJ89" s="68" t="s">
        <v>79</v>
      </c>
      <c r="AK89" s="58"/>
    </row>
    <row r="90" spans="2:37" ht="68.25">
      <c r="B90" t="s">
        <v>343</v>
      </c>
      <c r="C90">
        <v>1</v>
      </c>
      <c r="D90" s="34" t="s">
        <v>344</v>
      </c>
      <c r="F90" s="2"/>
      <c r="G90" s="34" t="s">
        <v>345</v>
      </c>
      <c r="H90" s="2">
        <v>75.4</v>
      </c>
      <c r="I90" s="75" t="s">
        <v>110</v>
      </c>
      <c r="J90" s="58">
        <v>10</v>
      </c>
      <c r="K90" s="58"/>
      <c r="L90"/>
      <c r="M90"/>
      <c r="N90"/>
      <c r="O90"/>
      <c r="P90" s="58">
        <v>60</v>
      </c>
      <c r="Q90">
        <v>0.2</v>
      </c>
      <c r="R90"/>
      <c r="S90">
        <v>4</v>
      </c>
      <c r="T90">
        <v>5</v>
      </c>
      <c r="U90" s="58">
        <v>32</v>
      </c>
      <c r="V90" s="73">
        <v>0.1</v>
      </c>
      <c r="W90"/>
      <c r="X90">
        <v>3.5</v>
      </c>
      <c r="Y90"/>
      <c r="Z90" s="58"/>
      <c r="AA90"/>
      <c r="AB90"/>
      <c r="AC90"/>
      <c r="AD90"/>
      <c r="AE90" s="58">
        <v>8</v>
      </c>
      <c r="AF90"/>
      <c r="AG90"/>
      <c r="AH90"/>
      <c r="AI90" s="58"/>
      <c r="AJ90" s="68" t="s">
        <v>347</v>
      </c>
      <c r="AK90" s="58"/>
    </row>
    <row r="91" spans="2:37" ht="11.25">
      <c r="B91" t="s">
        <v>343</v>
      </c>
      <c r="C91">
        <v>2</v>
      </c>
      <c r="D91" s="34" t="s">
        <v>346</v>
      </c>
      <c r="F91" s="2"/>
      <c r="G91" s="34" t="s">
        <v>93</v>
      </c>
      <c r="H91" s="2">
        <v>80.1</v>
      </c>
      <c r="I91" s="75" t="s">
        <v>110</v>
      </c>
      <c r="J91" s="58">
        <v>10</v>
      </c>
      <c r="K91" s="58"/>
      <c r="L91"/>
      <c r="M91"/>
      <c r="N91"/>
      <c r="O91"/>
      <c r="P91" s="58">
        <v>60</v>
      </c>
      <c r="Q91">
        <v>0.2</v>
      </c>
      <c r="R91"/>
      <c r="S91">
        <v>3</v>
      </c>
      <c r="T91">
        <v>5</v>
      </c>
      <c r="U91" s="58">
        <v>30</v>
      </c>
      <c r="V91">
        <v>0.2</v>
      </c>
      <c r="W91"/>
      <c r="X91">
        <v>3</v>
      </c>
      <c r="Y91"/>
      <c r="Z91" s="58"/>
      <c r="AA91"/>
      <c r="AB91"/>
      <c r="AC91"/>
      <c r="AD91"/>
      <c r="AE91" s="58">
        <v>10</v>
      </c>
      <c r="AF91"/>
      <c r="AG91"/>
      <c r="AH91"/>
      <c r="AI91" s="58"/>
      <c r="AJ91" s="68" t="s">
        <v>79</v>
      </c>
      <c r="AK91" s="58"/>
    </row>
    <row r="92" spans="2:37" ht="11.25">
      <c r="B92" t="s">
        <v>348</v>
      </c>
      <c r="C92">
        <v>1</v>
      </c>
      <c r="D92" s="34" t="s">
        <v>120</v>
      </c>
      <c r="F92" s="2"/>
      <c r="G92" s="34" t="s">
        <v>89</v>
      </c>
      <c r="I92" s="75" t="s">
        <v>110</v>
      </c>
      <c r="J92" s="58">
        <v>10</v>
      </c>
      <c r="K92" s="58"/>
      <c r="L92"/>
      <c r="M92"/>
      <c r="N92"/>
      <c r="O92"/>
      <c r="P92" s="58">
        <v>65</v>
      </c>
      <c r="Q92">
        <v>0.2</v>
      </c>
      <c r="R92"/>
      <c r="S92">
        <v>5</v>
      </c>
      <c r="T92"/>
      <c r="U92" s="58">
        <v>23</v>
      </c>
      <c r="V92"/>
      <c r="W92"/>
      <c r="X92"/>
      <c r="Y92"/>
      <c r="Z92" s="58"/>
      <c r="AA92"/>
      <c r="AB92"/>
      <c r="AC92"/>
      <c r="AD92"/>
      <c r="AE92" s="58">
        <v>12</v>
      </c>
      <c r="AF92"/>
      <c r="AG92"/>
      <c r="AH92"/>
      <c r="AI92" s="58"/>
      <c r="AJ92" s="68" t="s">
        <v>356</v>
      </c>
      <c r="AK92" s="58"/>
    </row>
    <row r="93" spans="2:37" ht="11.25">
      <c r="B93"/>
      <c r="C93"/>
      <c r="D93" s="34" t="s">
        <v>349</v>
      </c>
      <c r="F93" s="2"/>
      <c r="G93" s="34" t="s">
        <v>144</v>
      </c>
      <c r="I93" s="75" t="s">
        <v>235</v>
      </c>
      <c r="J93" s="58">
        <v>10</v>
      </c>
      <c r="K93" s="58"/>
      <c r="L93"/>
      <c r="M93"/>
      <c r="N93"/>
      <c r="O93"/>
      <c r="P93" s="58">
        <v>60</v>
      </c>
      <c r="Q93"/>
      <c r="R93">
        <v>0.1</v>
      </c>
      <c r="S93"/>
      <c r="T93"/>
      <c r="U93" s="58">
        <v>35</v>
      </c>
      <c r="V93"/>
      <c r="W93">
        <v>0.1</v>
      </c>
      <c r="X93"/>
      <c r="Y93"/>
      <c r="Z93" s="58"/>
      <c r="AA93"/>
      <c r="AB93"/>
      <c r="AC93"/>
      <c r="AD93"/>
      <c r="AE93" s="58">
        <v>5</v>
      </c>
      <c r="AF93"/>
      <c r="AG93"/>
      <c r="AH93"/>
      <c r="AI93" s="58"/>
      <c r="AJ93" s="68"/>
      <c r="AK93" s="58"/>
    </row>
    <row r="94" spans="2:37" ht="11.25">
      <c r="B94"/>
      <c r="C94"/>
      <c r="D94" s="34" t="s">
        <v>350</v>
      </c>
      <c r="F94" s="2"/>
      <c r="G94" s="34" t="s">
        <v>354</v>
      </c>
      <c r="I94" s="75" t="s">
        <v>110</v>
      </c>
      <c r="J94" s="58">
        <v>10</v>
      </c>
      <c r="K94" s="58"/>
      <c r="L94"/>
      <c r="M94"/>
      <c r="N94"/>
      <c r="O94"/>
      <c r="P94" s="58">
        <v>65</v>
      </c>
      <c r="Q94"/>
      <c r="R94">
        <v>5</v>
      </c>
      <c r="S94"/>
      <c r="T94"/>
      <c r="U94" s="58">
        <v>30</v>
      </c>
      <c r="V94"/>
      <c r="W94"/>
      <c r="X94"/>
      <c r="Y94"/>
      <c r="Z94" s="58"/>
      <c r="AA94"/>
      <c r="AB94"/>
      <c r="AC94"/>
      <c r="AD94"/>
      <c r="AE94" s="58">
        <v>5</v>
      </c>
      <c r="AF94"/>
      <c r="AG94"/>
      <c r="AH94"/>
      <c r="AI94" s="58"/>
      <c r="AJ94" s="68"/>
      <c r="AK94" s="58"/>
    </row>
    <row r="95" spans="2:37" ht="11.25">
      <c r="B95"/>
      <c r="C95"/>
      <c r="D95" s="34" t="s">
        <v>351</v>
      </c>
      <c r="F95" s="2"/>
      <c r="G95" s="34" t="s">
        <v>128</v>
      </c>
      <c r="I95" s="75" t="s">
        <v>235</v>
      </c>
      <c r="J95" s="58">
        <v>10</v>
      </c>
      <c r="K95" s="58"/>
      <c r="L95"/>
      <c r="M95"/>
      <c r="N95"/>
      <c r="O95"/>
      <c r="P95" s="58"/>
      <c r="Q95"/>
      <c r="R95"/>
      <c r="S95"/>
      <c r="T95"/>
      <c r="U95" s="58"/>
      <c r="V95"/>
      <c r="W95"/>
      <c r="X95"/>
      <c r="Y95"/>
      <c r="Z95" s="58"/>
      <c r="AA95"/>
      <c r="AB95"/>
      <c r="AC95"/>
      <c r="AD95"/>
      <c r="AE95" s="58"/>
      <c r="AF95"/>
      <c r="AG95"/>
      <c r="AH95"/>
      <c r="AI95" s="58"/>
      <c r="AJ95" s="68"/>
      <c r="AK95" s="58"/>
    </row>
    <row r="96" spans="2:37" ht="11.25">
      <c r="B96"/>
      <c r="C96"/>
      <c r="D96" s="34" t="s">
        <v>352</v>
      </c>
      <c r="F96" s="2"/>
      <c r="G96" s="34" t="s">
        <v>355</v>
      </c>
      <c r="I96" s="75" t="s">
        <v>110</v>
      </c>
      <c r="J96" s="58">
        <v>10</v>
      </c>
      <c r="K96" s="58"/>
      <c r="L96"/>
      <c r="M96"/>
      <c r="N96"/>
      <c r="O96"/>
      <c r="P96" s="58"/>
      <c r="Q96"/>
      <c r="R96"/>
      <c r="S96"/>
      <c r="T96"/>
      <c r="U96" s="58"/>
      <c r="V96"/>
      <c r="W96"/>
      <c r="X96"/>
      <c r="Y96"/>
      <c r="Z96" s="58"/>
      <c r="AA96"/>
      <c r="AB96"/>
      <c r="AC96"/>
      <c r="AD96"/>
      <c r="AE96" s="58">
        <v>3</v>
      </c>
      <c r="AF96"/>
      <c r="AG96"/>
      <c r="AH96"/>
      <c r="AI96" s="58"/>
      <c r="AJ96" s="68" t="s">
        <v>79</v>
      </c>
      <c r="AK96" s="58"/>
    </row>
    <row r="97" spans="2:37" ht="22.5">
      <c r="B97" t="s">
        <v>348</v>
      </c>
      <c r="C97">
        <v>2</v>
      </c>
      <c r="D97" s="34" t="s">
        <v>353</v>
      </c>
      <c r="F97" s="2"/>
      <c r="G97" s="34" t="s">
        <v>187</v>
      </c>
      <c r="I97" s="75" t="s">
        <v>110</v>
      </c>
      <c r="J97" s="58">
        <v>10</v>
      </c>
      <c r="K97" s="58"/>
      <c r="L97"/>
      <c r="M97"/>
      <c r="N97"/>
      <c r="O97"/>
      <c r="P97" s="58">
        <v>70</v>
      </c>
      <c r="Q97"/>
      <c r="R97">
        <v>5</v>
      </c>
      <c r="S97"/>
      <c r="T97">
        <v>5</v>
      </c>
      <c r="U97" s="58">
        <v>25</v>
      </c>
      <c r="V97"/>
      <c r="W97">
        <v>4</v>
      </c>
      <c r="X97"/>
      <c r="Y97">
        <v>5</v>
      </c>
      <c r="Z97" s="58"/>
      <c r="AA97"/>
      <c r="AB97"/>
      <c r="AC97"/>
      <c r="AD97"/>
      <c r="AE97" s="58">
        <v>5</v>
      </c>
      <c r="AF97"/>
      <c r="AG97"/>
      <c r="AH97"/>
      <c r="AI97" s="58"/>
      <c r="AJ97" s="68" t="s">
        <v>357</v>
      </c>
      <c r="AK97" s="58"/>
    </row>
    <row r="98" spans="2:37" ht="11.25">
      <c r="B98" t="s">
        <v>358</v>
      </c>
      <c r="C98">
        <v>1</v>
      </c>
      <c r="D98" s="34" t="s">
        <v>359</v>
      </c>
      <c r="F98" s="2"/>
      <c r="G98" s="34" t="s">
        <v>366</v>
      </c>
      <c r="I98" s="75" t="s">
        <v>110</v>
      </c>
      <c r="J98" s="58">
        <v>10</v>
      </c>
      <c r="K98" s="58"/>
      <c r="L98"/>
      <c r="M98"/>
      <c r="N98"/>
      <c r="O98"/>
      <c r="P98" s="58">
        <v>60</v>
      </c>
      <c r="Q98"/>
      <c r="R98">
        <v>2</v>
      </c>
      <c r="S98"/>
      <c r="T98">
        <v>5</v>
      </c>
      <c r="U98" s="58">
        <v>35</v>
      </c>
      <c r="V98"/>
      <c r="W98">
        <v>2</v>
      </c>
      <c r="X98"/>
      <c r="Y98">
        <v>5</v>
      </c>
      <c r="Z98" s="58"/>
      <c r="AA98"/>
      <c r="AB98"/>
      <c r="AC98"/>
      <c r="AD98"/>
      <c r="AE98" s="58">
        <v>5</v>
      </c>
      <c r="AF98"/>
      <c r="AG98"/>
      <c r="AH98"/>
      <c r="AI98" s="58"/>
      <c r="AJ98" s="68" t="s">
        <v>371</v>
      </c>
      <c r="AK98" s="58"/>
    </row>
    <row r="99" spans="2:37" ht="22.5">
      <c r="B99"/>
      <c r="C99"/>
      <c r="D99" s="34" t="s">
        <v>360</v>
      </c>
      <c r="F99" s="2"/>
      <c r="G99" s="34" t="s">
        <v>365</v>
      </c>
      <c r="I99" s="75" t="s">
        <v>94</v>
      </c>
      <c r="J99" s="58">
        <v>16</v>
      </c>
      <c r="K99" s="58"/>
      <c r="L99"/>
      <c r="M99"/>
      <c r="N99"/>
      <c r="O99"/>
      <c r="P99" s="58"/>
      <c r="Q99"/>
      <c r="R99"/>
      <c r="S99"/>
      <c r="T99"/>
      <c r="U99" s="58"/>
      <c r="V99"/>
      <c r="W99"/>
      <c r="X99"/>
      <c r="Y99"/>
      <c r="Z99" s="58"/>
      <c r="AA99"/>
      <c r="AB99"/>
      <c r="AC99"/>
      <c r="AD99"/>
      <c r="AE99" s="58"/>
      <c r="AF99"/>
      <c r="AG99"/>
      <c r="AH99"/>
      <c r="AI99" s="58"/>
      <c r="AJ99" s="68" t="s">
        <v>372</v>
      </c>
      <c r="AK99" s="58"/>
    </row>
    <row r="100" spans="2:37" ht="22.5">
      <c r="B100"/>
      <c r="C100"/>
      <c r="D100" s="34" t="s">
        <v>361</v>
      </c>
      <c r="F100" s="2"/>
      <c r="G100" s="34" t="s">
        <v>144</v>
      </c>
      <c r="I100" s="75" t="s">
        <v>110</v>
      </c>
      <c r="J100" s="58">
        <v>10</v>
      </c>
      <c r="K100" s="58"/>
      <c r="L100"/>
      <c r="M100"/>
      <c r="N100"/>
      <c r="O100"/>
      <c r="P100" s="58">
        <v>60</v>
      </c>
      <c r="Q100"/>
      <c r="R100">
        <v>2</v>
      </c>
      <c r="S100"/>
      <c r="T100">
        <v>5</v>
      </c>
      <c r="U100" s="58">
        <v>35</v>
      </c>
      <c r="V100"/>
      <c r="W100">
        <v>2</v>
      </c>
      <c r="X100"/>
      <c r="Y100">
        <v>5</v>
      </c>
      <c r="Z100" s="58"/>
      <c r="AA100"/>
      <c r="AB100"/>
      <c r="AC100"/>
      <c r="AD100"/>
      <c r="AE100" s="58">
        <v>5</v>
      </c>
      <c r="AF100"/>
      <c r="AG100"/>
      <c r="AH100"/>
      <c r="AI100" s="58"/>
      <c r="AJ100" s="68" t="s">
        <v>373</v>
      </c>
      <c r="AK100" s="58"/>
    </row>
    <row r="101" spans="2:37" ht="11.25">
      <c r="B101"/>
      <c r="C101"/>
      <c r="D101" s="34" t="s">
        <v>362</v>
      </c>
      <c r="F101" s="2"/>
      <c r="G101" s="34" t="s">
        <v>354</v>
      </c>
      <c r="I101" s="75" t="s">
        <v>367</v>
      </c>
      <c r="J101" s="58">
        <v>25</v>
      </c>
      <c r="K101" s="58"/>
      <c r="L101"/>
      <c r="M101"/>
      <c r="N101"/>
      <c r="O101"/>
      <c r="P101" s="58">
        <v>50</v>
      </c>
      <c r="Q101"/>
      <c r="R101">
        <v>3</v>
      </c>
      <c r="S101"/>
      <c r="T101">
        <v>5</v>
      </c>
      <c r="U101" s="58" t="s">
        <v>368</v>
      </c>
      <c r="V101"/>
      <c r="W101">
        <v>8</v>
      </c>
      <c r="X101"/>
      <c r="Y101">
        <v>6</v>
      </c>
      <c r="Z101" s="58"/>
      <c r="AA101"/>
      <c r="AB101"/>
      <c r="AC101"/>
      <c r="AD101"/>
      <c r="AE101" s="58">
        <v>5</v>
      </c>
      <c r="AF101"/>
      <c r="AG101"/>
      <c r="AH101"/>
      <c r="AI101" s="58"/>
      <c r="AJ101" s="68" t="s">
        <v>370</v>
      </c>
      <c r="AK101" s="58"/>
    </row>
    <row r="102" spans="2:37" ht="11.25">
      <c r="B102"/>
      <c r="C102"/>
      <c r="D102" s="34" t="s">
        <v>363</v>
      </c>
      <c r="F102" s="2"/>
      <c r="G102" s="34" t="s">
        <v>364</v>
      </c>
      <c r="I102" s="75" t="s">
        <v>110</v>
      </c>
      <c r="J102" s="58">
        <v>10</v>
      </c>
      <c r="K102" s="58"/>
      <c r="L102"/>
      <c r="M102"/>
      <c r="N102"/>
      <c r="O102"/>
      <c r="P102" s="58"/>
      <c r="Q102"/>
      <c r="R102"/>
      <c r="S102"/>
      <c r="T102"/>
      <c r="U102" s="58"/>
      <c r="V102"/>
      <c r="W102"/>
      <c r="X102"/>
      <c r="Y102"/>
      <c r="Z102" s="58"/>
      <c r="AA102"/>
      <c r="AB102"/>
      <c r="AC102"/>
      <c r="AD102"/>
      <c r="AE102" s="58"/>
      <c r="AF102"/>
      <c r="AG102"/>
      <c r="AH102"/>
      <c r="AI102" s="58"/>
      <c r="AJ102" s="68" t="s">
        <v>79</v>
      </c>
      <c r="AK102" s="58"/>
    </row>
    <row r="103" spans="2:37" ht="22.5">
      <c r="B103" t="s">
        <v>358</v>
      </c>
      <c r="C103">
        <v>2</v>
      </c>
      <c r="D103" s="34" t="s">
        <v>374</v>
      </c>
      <c r="F103" s="2"/>
      <c r="G103" s="34" t="s">
        <v>187</v>
      </c>
      <c r="I103" s="75" t="s">
        <v>110</v>
      </c>
      <c r="J103" s="58">
        <v>10</v>
      </c>
      <c r="K103" s="58"/>
      <c r="L103"/>
      <c r="M103"/>
      <c r="N103"/>
      <c r="O103"/>
      <c r="P103" s="58"/>
      <c r="Q103"/>
      <c r="R103"/>
      <c r="S103"/>
      <c r="T103"/>
      <c r="U103" s="58"/>
      <c r="V103"/>
      <c r="W103"/>
      <c r="X103"/>
      <c r="Y103"/>
      <c r="Z103" s="58"/>
      <c r="AA103"/>
      <c r="AB103"/>
      <c r="AC103"/>
      <c r="AD103"/>
      <c r="AE103" s="58">
        <v>8</v>
      </c>
      <c r="AF103"/>
      <c r="AG103"/>
      <c r="AH103"/>
      <c r="AI103" s="58"/>
      <c r="AJ103" s="79" t="s">
        <v>381</v>
      </c>
      <c r="AK103" s="58"/>
    </row>
    <row r="104" spans="2:37" ht="11.25">
      <c r="B104"/>
      <c r="C104"/>
      <c r="D104" s="34" t="s">
        <v>375</v>
      </c>
      <c r="F104" s="2"/>
      <c r="G104" s="34" t="s">
        <v>49</v>
      </c>
      <c r="I104" s="75" t="s">
        <v>110</v>
      </c>
      <c r="J104" s="58">
        <v>10</v>
      </c>
      <c r="K104" s="58"/>
      <c r="L104"/>
      <c r="M104"/>
      <c r="N104"/>
      <c r="O104"/>
      <c r="P104" s="58">
        <v>60</v>
      </c>
      <c r="Q104"/>
      <c r="R104">
        <v>2.5</v>
      </c>
      <c r="S104"/>
      <c r="T104">
        <v>5</v>
      </c>
      <c r="U104" s="58">
        <v>30</v>
      </c>
      <c r="V104"/>
      <c r="W104">
        <v>2.5</v>
      </c>
      <c r="X104"/>
      <c r="Y104"/>
      <c r="Z104" s="58"/>
      <c r="AA104"/>
      <c r="AB104"/>
      <c r="AC104"/>
      <c r="AD104"/>
      <c r="AE104" s="58">
        <v>10</v>
      </c>
      <c r="AF104"/>
      <c r="AG104"/>
      <c r="AH104"/>
      <c r="AI104" s="58"/>
      <c r="AJ104" s="68" t="s">
        <v>379</v>
      </c>
      <c r="AK104" s="58"/>
    </row>
    <row r="105" spans="2:37" ht="11.25">
      <c r="B105"/>
      <c r="C105"/>
      <c r="D105" s="34" t="s">
        <v>376</v>
      </c>
      <c r="F105" s="2"/>
      <c r="G105" s="34" t="s">
        <v>176</v>
      </c>
      <c r="I105" s="75" t="s">
        <v>110</v>
      </c>
      <c r="J105" s="58">
        <v>10</v>
      </c>
      <c r="K105" s="58"/>
      <c r="L105"/>
      <c r="M105"/>
      <c r="N105"/>
      <c r="O105"/>
      <c r="P105" s="58"/>
      <c r="Q105"/>
      <c r="R105"/>
      <c r="S105"/>
      <c r="T105"/>
      <c r="U105" s="58"/>
      <c r="V105"/>
      <c r="W105"/>
      <c r="X105"/>
      <c r="Y105"/>
      <c r="Z105" s="58"/>
      <c r="AA105"/>
      <c r="AB105"/>
      <c r="AC105"/>
      <c r="AD105"/>
      <c r="AE105" s="58"/>
      <c r="AF105"/>
      <c r="AG105"/>
      <c r="AH105"/>
      <c r="AI105" s="58"/>
      <c r="AJ105" s="68" t="s">
        <v>380</v>
      </c>
      <c r="AK105" s="58"/>
    </row>
    <row r="106" spans="2:37" ht="22.5">
      <c r="B106"/>
      <c r="C106"/>
      <c r="D106" s="34" t="s">
        <v>377</v>
      </c>
      <c r="F106" s="2"/>
      <c r="G106" s="34" t="s">
        <v>378</v>
      </c>
      <c r="I106" s="75" t="s">
        <v>110</v>
      </c>
      <c r="J106" s="58">
        <v>10</v>
      </c>
      <c r="K106" s="58"/>
      <c r="L106"/>
      <c r="M106"/>
      <c r="N106"/>
      <c r="O106"/>
      <c r="P106" s="58"/>
      <c r="Q106"/>
      <c r="R106"/>
      <c r="S106"/>
      <c r="T106"/>
      <c r="U106" s="58"/>
      <c r="V106"/>
      <c r="W106"/>
      <c r="X106"/>
      <c r="Y106"/>
      <c r="Z106" s="58"/>
      <c r="AA106"/>
      <c r="AB106"/>
      <c r="AC106"/>
      <c r="AD106"/>
      <c r="AE106" s="58"/>
      <c r="AF106"/>
      <c r="AG106"/>
      <c r="AH106"/>
      <c r="AI106" s="58"/>
      <c r="AJ106" s="79" t="s">
        <v>381</v>
      </c>
      <c r="AK106" s="58"/>
    </row>
    <row r="107" spans="2:37" ht="22.5">
      <c r="B107" t="s">
        <v>358</v>
      </c>
      <c r="C107">
        <v>3</v>
      </c>
      <c r="D107" s="34" t="s">
        <v>382</v>
      </c>
      <c r="F107" s="2"/>
      <c r="G107" s="34" t="s">
        <v>75</v>
      </c>
      <c r="I107" s="75" t="s">
        <v>110</v>
      </c>
      <c r="J107" s="58">
        <v>10</v>
      </c>
      <c r="K107" s="58"/>
      <c r="L107"/>
      <c r="M107"/>
      <c r="N107"/>
      <c r="O107"/>
      <c r="P107" s="58">
        <v>60</v>
      </c>
      <c r="Q107"/>
      <c r="R107" t="s">
        <v>386</v>
      </c>
      <c r="S107"/>
      <c r="T107"/>
      <c r="U107" s="58" t="s">
        <v>384</v>
      </c>
      <c r="V107" t="s">
        <v>385</v>
      </c>
      <c r="W107"/>
      <c r="X107"/>
      <c r="Y107">
        <v>5</v>
      </c>
      <c r="Z107" s="58"/>
      <c r="AA107"/>
      <c r="AB107"/>
      <c r="AC107"/>
      <c r="AD107"/>
      <c r="AE107" s="58">
        <v>12</v>
      </c>
      <c r="AF107"/>
      <c r="AG107"/>
      <c r="AH107"/>
      <c r="AI107" s="58"/>
      <c r="AJ107" s="68" t="s">
        <v>387</v>
      </c>
      <c r="AK107" s="58"/>
    </row>
    <row r="108" spans="2:37" ht="22.5">
      <c r="B108" t="s">
        <v>358</v>
      </c>
      <c r="C108" s="2">
        <v>4</v>
      </c>
      <c r="D108" s="34" t="s">
        <v>383</v>
      </c>
      <c r="F108" s="2"/>
      <c r="G108" s="34" t="s">
        <v>366</v>
      </c>
      <c r="I108" s="75" t="s">
        <v>110</v>
      </c>
      <c r="J108" s="58">
        <v>10</v>
      </c>
      <c r="K108" s="58"/>
      <c r="L108"/>
      <c r="M108"/>
      <c r="N108"/>
      <c r="O108"/>
      <c r="P108" s="58">
        <v>60</v>
      </c>
      <c r="Q108"/>
      <c r="R108" t="s">
        <v>386</v>
      </c>
      <c r="S108"/>
      <c r="T108">
        <v>5</v>
      </c>
      <c r="U108" s="58" t="s">
        <v>384</v>
      </c>
      <c r="V108" t="s">
        <v>385</v>
      </c>
      <c r="W108"/>
      <c r="X108"/>
      <c r="Y108">
        <v>5</v>
      </c>
      <c r="Z108" s="58"/>
      <c r="AA108"/>
      <c r="AB108"/>
      <c r="AC108"/>
      <c r="AD108"/>
      <c r="AE108" s="58">
        <v>12</v>
      </c>
      <c r="AF108"/>
      <c r="AG108"/>
      <c r="AH108"/>
      <c r="AI108" s="58"/>
      <c r="AJ108" s="68" t="s">
        <v>388</v>
      </c>
      <c r="AK108" s="58"/>
    </row>
    <row r="109" spans="2:37" ht="11.25">
      <c r="B109" t="s">
        <v>389</v>
      </c>
      <c r="C109">
        <v>1</v>
      </c>
      <c r="D109" s="34" t="s">
        <v>390</v>
      </c>
      <c r="F109" s="2"/>
      <c r="G109" s="34" t="s">
        <v>394</v>
      </c>
      <c r="I109" s="75" t="s">
        <v>110</v>
      </c>
      <c r="J109" s="58">
        <v>10</v>
      </c>
      <c r="K109" s="58"/>
      <c r="L109"/>
      <c r="M109"/>
      <c r="N109"/>
      <c r="O109"/>
      <c r="P109" s="58">
        <v>55</v>
      </c>
      <c r="Q109"/>
      <c r="R109">
        <v>0.2</v>
      </c>
      <c r="S109"/>
      <c r="T109">
        <v>5</v>
      </c>
      <c r="U109" s="58">
        <v>37</v>
      </c>
      <c r="V109"/>
      <c r="W109">
        <v>0.2</v>
      </c>
      <c r="X109"/>
      <c r="Y109">
        <v>6</v>
      </c>
      <c r="Z109" s="58"/>
      <c r="AA109"/>
      <c r="AB109"/>
      <c r="AC109"/>
      <c r="AD109"/>
      <c r="AE109" s="58">
        <v>8</v>
      </c>
      <c r="AF109"/>
      <c r="AG109"/>
      <c r="AH109"/>
      <c r="AI109" s="58"/>
      <c r="AJ109" s="68" t="s">
        <v>56</v>
      </c>
      <c r="AK109" s="58"/>
    </row>
    <row r="110" spans="2:37" ht="11.25">
      <c r="B110" t="s">
        <v>389</v>
      </c>
      <c r="C110">
        <v>2</v>
      </c>
      <c r="D110" s="34" t="s">
        <v>391</v>
      </c>
      <c r="F110" s="2"/>
      <c r="G110" s="34" t="s">
        <v>394</v>
      </c>
      <c r="I110" s="75" t="s">
        <v>110</v>
      </c>
      <c r="J110" s="58">
        <v>10</v>
      </c>
      <c r="K110" s="58"/>
      <c r="L110"/>
      <c r="M110"/>
      <c r="N110"/>
      <c r="O110"/>
      <c r="P110" s="58">
        <v>60</v>
      </c>
      <c r="Q110"/>
      <c r="R110">
        <v>4</v>
      </c>
      <c r="S110"/>
      <c r="T110">
        <v>5</v>
      </c>
      <c r="U110" s="58">
        <v>34</v>
      </c>
      <c r="V110"/>
      <c r="W110">
        <v>3.5</v>
      </c>
      <c r="X110"/>
      <c r="Y110">
        <v>6</v>
      </c>
      <c r="Z110" s="58"/>
      <c r="AA110"/>
      <c r="AB110"/>
      <c r="AC110"/>
      <c r="AD110"/>
      <c r="AE110" s="58">
        <v>6</v>
      </c>
      <c r="AF110"/>
      <c r="AG110"/>
      <c r="AH110"/>
      <c r="AI110" s="58"/>
      <c r="AJ110" s="68" t="s">
        <v>481</v>
      </c>
      <c r="AK110" s="58"/>
    </row>
    <row r="111" spans="2:37" ht="11.25">
      <c r="B111" t="s">
        <v>389</v>
      </c>
      <c r="C111">
        <v>3</v>
      </c>
      <c r="D111" s="34" t="s">
        <v>392</v>
      </c>
      <c r="F111" s="2"/>
      <c r="G111" s="34" t="s">
        <v>187</v>
      </c>
      <c r="I111" s="75" t="s">
        <v>110</v>
      </c>
      <c r="J111" s="58">
        <v>10</v>
      </c>
      <c r="K111" s="58"/>
      <c r="L111"/>
      <c r="M111"/>
      <c r="N111"/>
      <c r="O111"/>
      <c r="P111" s="58">
        <v>60</v>
      </c>
      <c r="Q111"/>
      <c r="R111">
        <v>2.5</v>
      </c>
      <c r="S111"/>
      <c r="T111">
        <v>5</v>
      </c>
      <c r="U111" s="58">
        <v>30</v>
      </c>
      <c r="V111"/>
      <c r="W111">
        <v>2</v>
      </c>
      <c r="X111"/>
      <c r="Y111">
        <v>6</v>
      </c>
      <c r="Z111" s="58"/>
      <c r="AA111"/>
      <c r="AB111"/>
      <c r="AC111"/>
      <c r="AD111"/>
      <c r="AE111" s="58">
        <v>10</v>
      </c>
      <c r="AF111"/>
      <c r="AG111"/>
      <c r="AH111"/>
      <c r="AI111" s="58"/>
      <c r="AJ111" s="68"/>
      <c r="AK111" s="58"/>
    </row>
    <row r="112" spans="2:37" ht="11.25">
      <c r="B112" t="s">
        <v>389</v>
      </c>
      <c r="C112">
        <v>4</v>
      </c>
      <c r="D112" s="34" t="s">
        <v>393</v>
      </c>
      <c r="F112" s="2"/>
      <c r="G112" s="34" t="s">
        <v>7</v>
      </c>
      <c r="I112" s="75" t="s">
        <v>110</v>
      </c>
      <c r="J112" s="58">
        <v>10</v>
      </c>
      <c r="K112" s="58"/>
      <c r="L112"/>
      <c r="M112"/>
      <c r="N112"/>
      <c r="O112"/>
      <c r="P112" s="58">
        <v>60</v>
      </c>
      <c r="Q112"/>
      <c r="R112">
        <v>4</v>
      </c>
      <c r="S112"/>
      <c r="T112">
        <v>5</v>
      </c>
      <c r="U112" s="58">
        <v>35</v>
      </c>
      <c r="V112"/>
      <c r="W112">
        <v>3.5</v>
      </c>
      <c r="X112"/>
      <c r="Y112">
        <v>6</v>
      </c>
      <c r="Z112" s="58"/>
      <c r="AA112"/>
      <c r="AB112"/>
      <c r="AC112"/>
      <c r="AD112"/>
      <c r="AE112" s="58">
        <v>5</v>
      </c>
      <c r="AF112"/>
      <c r="AG112"/>
      <c r="AH112"/>
      <c r="AI112" s="58"/>
      <c r="AJ112" s="68" t="s">
        <v>478</v>
      </c>
      <c r="AK112" s="58"/>
    </row>
    <row r="113" spans="2:37" ht="11.25">
      <c r="B113"/>
      <c r="C113"/>
      <c r="D113" s="34" t="s">
        <v>396</v>
      </c>
      <c r="F113" s="2"/>
      <c r="G113" s="34" t="s">
        <v>7</v>
      </c>
      <c r="I113" s="75" t="s">
        <v>110</v>
      </c>
      <c r="J113" s="58">
        <v>10</v>
      </c>
      <c r="K113" s="58"/>
      <c r="L113"/>
      <c r="M113"/>
      <c r="N113"/>
      <c r="O113"/>
      <c r="P113" s="58">
        <v>60</v>
      </c>
      <c r="Q113"/>
      <c r="R113">
        <v>2</v>
      </c>
      <c r="S113"/>
      <c r="T113">
        <v>5</v>
      </c>
      <c r="U113" s="58">
        <v>32</v>
      </c>
      <c r="V113"/>
      <c r="W113">
        <v>2</v>
      </c>
      <c r="X113"/>
      <c r="Y113">
        <v>6</v>
      </c>
      <c r="Z113" s="58"/>
      <c r="AA113"/>
      <c r="AB113"/>
      <c r="AC113"/>
      <c r="AD113"/>
      <c r="AE113" s="58">
        <v>8</v>
      </c>
      <c r="AF113"/>
      <c r="AG113"/>
      <c r="AH113"/>
      <c r="AI113" s="58"/>
      <c r="AJ113" s="68" t="s">
        <v>379</v>
      </c>
      <c r="AK113" s="58"/>
    </row>
    <row r="114" spans="2:37" ht="11.25">
      <c r="B114"/>
      <c r="C114"/>
      <c r="D114" s="34" t="s">
        <v>397</v>
      </c>
      <c r="F114" s="2"/>
      <c r="G114" s="34" t="s">
        <v>187</v>
      </c>
      <c r="I114" s="75" t="s">
        <v>110</v>
      </c>
      <c r="J114" s="58">
        <v>10</v>
      </c>
      <c r="K114" s="58"/>
      <c r="L114"/>
      <c r="M114"/>
      <c r="N114"/>
      <c r="O114"/>
      <c r="P114" s="58">
        <v>60</v>
      </c>
      <c r="Q114"/>
      <c r="R114">
        <v>7</v>
      </c>
      <c r="S114"/>
      <c r="T114">
        <v>5</v>
      </c>
      <c r="U114" s="58">
        <v>28</v>
      </c>
      <c r="V114"/>
      <c r="W114">
        <v>7</v>
      </c>
      <c r="X114"/>
      <c r="Y114">
        <v>6</v>
      </c>
      <c r="Z114" s="58"/>
      <c r="AA114"/>
      <c r="AB114"/>
      <c r="AC114"/>
      <c r="AD114"/>
      <c r="AE114" s="58">
        <v>12</v>
      </c>
      <c r="AF114"/>
      <c r="AG114"/>
      <c r="AH114"/>
      <c r="AI114" s="58"/>
      <c r="AJ114" s="68" t="s">
        <v>402</v>
      </c>
      <c r="AK114" s="58"/>
    </row>
    <row r="115" spans="2:37" ht="11.25">
      <c r="B115"/>
      <c r="C115"/>
      <c r="D115" s="34" t="s">
        <v>398</v>
      </c>
      <c r="F115" s="2"/>
      <c r="G115" s="34" t="s">
        <v>8</v>
      </c>
      <c r="I115" s="75" t="s">
        <v>110</v>
      </c>
      <c r="J115" s="58">
        <v>10</v>
      </c>
      <c r="K115" s="58"/>
      <c r="L115"/>
      <c r="M115"/>
      <c r="N115"/>
      <c r="O115"/>
      <c r="P115" s="58">
        <v>60</v>
      </c>
      <c r="Q115"/>
      <c r="R115">
        <v>4</v>
      </c>
      <c r="S115"/>
      <c r="T115">
        <v>5</v>
      </c>
      <c r="U115" s="58">
        <v>30</v>
      </c>
      <c r="V115"/>
      <c r="W115">
        <v>3.5</v>
      </c>
      <c r="X115"/>
      <c r="Y115">
        <v>6</v>
      </c>
      <c r="Z115" s="58"/>
      <c r="AA115"/>
      <c r="AB115"/>
      <c r="AC115"/>
      <c r="AD115"/>
      <c r="AE115" s="58">
        <v>10</v>
      </c>
      <c r="AF115"/>
      <c r="AG115"/>
      <c r="AH115"/>
      <c r="AI115" s="58"/>
      <c r="AJ115" s="68" t="s">
        <v>478</v>
      </c>
      <c r="AK115" s="58"/>
    </row>
    <row r="116" spans="2:37" ht="11.25">
      <c r="B116"/>
      <c r="C116"/>
      <c r="D116" s="34" t="s">
        <v>399</v>
      </c>
      <c r="F116" s="2"/>
      <c r="G116" s="34" t="s">
        <v>8</v>
      </c>
      <c r="I116" s="75" t="s">
        <v>110</v>
      </c>
      <c r="J116" s="58">
        <v>10</v>
      </c>
      <c r="K116" s="58"/>
      <c r="L116"/>
      <c r="M116"/>
      <c r="N116"/>
      <c r="O116"/>
      <c r="P116" s="58">
        <v>60</v>
      </c>
      <c r="Q116"/>
      <c r="R116">
        <v>1.5</v>
      </c>
      <c r="S116"/>
      <c r="T116">
        <v>5</v>
      </c>
      <c r="U116" s="58">
        <v>32</v>
      </c>
      <c r="V116"/>
      <c r="W116">
        <v>1</v>
      </c>
      <c r="X116"/>
      <c r="Y116">
        <v>6</v>
      </c>
      <c r="Z116" s="58"/>
      <c r="AA116"/>
      <c r="AB116"/>
      <c r="AC116"/>
      <c r="AD116"/>
      <c r="AE116" s="58">
        <v>8</v>
      </c>
      <c r="AF116"/>
      <c r="AG116"/>
      <c r="AH116"/>
      <c r="AI116" s="58"/>
      <c r="AJ116" s="68" t="s">
        <v>379</v>
      </c>
      <c r="AK116" s="58"/>
    </row>
    <row r="117" spans="2:37" ht="11.25">
      <c r="B117"/>
      <c r="C117"/>
      <c r="D117" s="34" t="s">
        <v>400</v>
      </c>
      <c r="F117" s="2"/>
      <c r="G117" s="34" t="s">
        <v>8</v>
      </c>
      <c r="I117" s="75" t="s">
        <v>110</v>
      </c>
      <c r="J117" s="58">
        <v>10</v>
      </c>
      <c r="K117" s="58"/>
      <c r="L117"/>
      <c r="M117"/>
      <c r="N117"/>
      <c r="O117"/>
      <c r="P117" s="58">
        <v>60</v>
      </c>
      <c r="Q117"/>
      <c r="R117">
        <v>8</v>
      </c>
      <c r="S117"/>
      <c r="T117">
        <v>5</v>
      </c>
      <c r="U117" s="58">
        <v>25</v>
      </c>
      <c r="V117"/>
      <c r="W117">
        <v>7</v>
      </c>
      <c r="X117"/>
      <c r="Y117">
        <v>6</v>
      </c>
      <c r="Z117" s="58"/>
      <c r="AA117"/>
      <c r="AB117"/>
      <c r="AC117"/>
      <c r="AD117"/>
      <c r="AE117" s="58">
        <v>15</v>
      </c>
      <c r="AF117"/>
      <c r="AG117"/>
      <c r="AH117"/>
      <c r="AI117" s="58"/>
      <c r="AJ117" s="68" t="s">
        <v>402</v>
      </c>
      <c r="AK117" s="58"/>
    </row>
    <row r="118" spans="2:37" ht="11.25">
      <c r="B118"/>
      <c r="C118"/>
      <c r="D118" s="34" t="s">
        <v>401</v>
      </c>
      <c r="F118" s="2"/>
      <c r="G118" s="34" t="s">
        <v>395</v>
      </c>
      <c r="I118" s="75" t="s">
        <v>110</v>
      </c>
      <c r="J118" s="58">
        <v>10</v>
      </c>
      <c r="K118" s="58"/>
      <c r="L118"/>
      <c r="M118"/>
      <c r="N118"/>
      <c r="O118"/>
      <c r="P118" s="58">
        <v>60</v>
      </c>
      <c r="Q118"/>
      <c r="R118">
        <v>3</v>
      </c>
      <c r="S118"/>
      <c r="T118">
        <v>5</v>
      </c>
      <c r="U118" s="58">
        <v>35</v>
      </c>
      <c r="V118"/>
      <c r="W118">
        <v>3</v>
      </c>
      <c r="X118"/>
      <c r="Y118">
        <v>6</v>
      </c>
      <c r="Z118" s="58"/>
      <c r="AA118"/>
      <c r="AB118"/>
      <c r="AC118"/>
      <c r="AD118"/>
      <c r="AE118" s="58">
        <v>5</v>
      </c>
      <c r="AF118"/>
      <c r="AG118"/>
      <c r="AH118"/>
      <c r="AI118" s="58"/>
      <c r="AJ118" s="68" t="s">
        <v>478</v>
      </c>
      <c r="AK118" s="58"/>
    </row>
    <row r="119" spans="2:37" ht="11.25">
      <c r="B119" t="s">
        <v>403</v>
      </c>
      <c r="C119">
        <v>1</v>
      </c>
      <c r="D119" s="34" t="s">
        <v>200</v>
      </c>
      <c r="F119" s="2"/>
      <c r="G119" s="34" t="s">
        <v>187</v>
      </c>
      <c r="H119" s="2">
        <v>94.4</v>
      </c>
      <c r="I119" s="75" t="s">
        <v>110</v>
      </c>
      <c r="J119" s="58">
        <v>10</v>
      </c>
      <c r="K119" s="58"/>
      <c r="L119"/>
      <c r="M119"/>
      <c r="N119"/>
      <c r="O119"/>
      <c r="P119" s="58">
        <v>55</v>
      </c>
      <c r="Q119"/>
      <c r="R119" s="2">
        <v>0.1</v>
      </c>
      <c r="S119"/>
      <c r="T119">
        <v>5</v>
      </c>
      <c r="U119" s="58">
        <v>40</v>
      </c>
      <c r="V119"/>
      <c r="W119">
        <v>0.1</v>
      </c>
      <c r="X119"/>
      <c r="Y119">
        <v>6</v>
      </c>
      <c r="Z119" s="58"/>
      <c r="AA119"/>
      <c r="AB119"/>
      <c r="AC119"/>
      <c r="AD119"/>
      <c r="AE119" s="58">
        <v>5</v>
      </c>
      <c r="AF119"/>
      <c r="AG119"/>
      <c r="AH119"/>
      <c r="AI119" s="58"/>
      <c r="AJ119" s="68" t="s">
        <v>379</v>
      </c>
      <c r="AK119" s="58"/>
    </row>
    <row r="120" spans="2:37" ht="11.25">
      <c r="B120"/>
      <c r="C120"/>
      <c r="D120" s="34" t="s">
        <v>404</v>
      </c>
      <c r="F120" s="2"/>
      <c r="G120" s="34" t="s">
        <v>411</v>
      </c>
      <c r="I120" s="75" t="s">
        <v>110</v>
      </c>
      <c r="J120" s="58">
        <v>10</v>
      </c>
      <c r="K120" s="58"/>
      <c r="L120"/>
      <c r="M120"/>
      <c r="N120"/>
      <c r="O120"/>
      <c r="P120" s="58">
        <v>55</v>
      </c>
      <c r="Q120"/>
      <c r="R120">
        <v>2</v>
      </c>
      <c r="S120"/>
      <c r="T120">
        <v>5</v>
      </c>
      <c r="U120" s="58">
        <v>30</v>
      </c>
      <c r="V120"/>
      <c r="W120">
        <v>2</v>
      </c>
      <c r="X120"/>
      <c r="Y120">
        <v>6</v>
      </c>
      <c r="Z120" s="58"/>
      <c r="AA120"/>
      <c r="AB120"/>
      <c r="AC120"/>
      <c r="AD120"/>
      <c r="AE120" s="58">
        <v>15</v>
      </c>
      <c r="AF120"/>
      <c r="AG120"/>
      <c r="AH120"/>
      <c r="AI120" s="58"/>
      <c r="AJ120" s="68" t="s">
        <v>478</v>
      </c>
      <c r="AK120" s="58"/>
    </row>
    <row r="121" spans="2:37" ht="11.25">
      <c r="B121"/>
      <c r="C121"/>
      <c r="D121" s="34" t="s">
        <v>405</v>
      </c>
      <c r="F121" s="2"/>
      <c r="G121" s="34" t="s">
        <v>176</v>
      </c>
      <c r="I121" s="75" t="s">
        <v>110</v>
      </c>
      <c r="J121" s="58">
        <v>10</v>
      </c>
      <c r="K121" s="58"/>
      <c r="L121"/>
      <c r="M121"/>
      <c r="N121"/>
      <c r="O121"/>
      <c r="P121" s="58">
        <v>55</v>
      </c>
      <c r="Q121"/>
      <c r="R121">
        <v>0.1</v>
      </c>
      <c r="S121"/>
      <c r="T121">
        <v>5</v>
      </c>
      <c r="U121" s="58">
        <v>37</v>
      </c>
      <c r="V121"/>
      <c r="W121">
        <v>0.1</v>
      </c>
      <c r="X121"/>
      <c r="Y121">
        <v>6</v>
      </c>
      <c r="Z121" s="58"/>
      <c r="AA121"/>
      <c r="AB121"/>
      <c r="AC121"/>
      <c r="AD121"/>
      <c r="AE121" s="58">
        <v>8</v>
      </c>
      <c r="AF121"/>
      <c r="AG121"/>
      <c r="AH121"/>
      <c r="AI121" s="58"/>
      <c r="AJ121" s="68" t="s">
        <v>379</v>
      </c>
      <c r="AK121" s="58"/>
    </row>
    <row r="122" spans="2:37" ht="11.25">
      <c r="B122"/>
      <c r="C122"/>
      <c r="D122" s="34" t="s">
        <v>406</v>
      </c>
      <c r="F122" s="2"/>
      <c r="G122" s="34" t="s">
        <v>412</v>
      </c>
      <c r="I122" s="75" t="s">
        <v>110</v>
      </c>
      <c r="J122" s="58">
        <v>10</v>
      </c>
      <c r="K122" s="58"/>
      <c r="L122"/>
      <c r="M122"/>
      <c r="N122"/>
      <c r="O122"/>
      <c r="P122" s="58">
        <v>55</v>
      </c>
      <c r="Q122"/>
      <c r="R122">
        <v>6</v>
      </c>
      <c r="S122"/>
      <c r="T122">
        <v>5</v>
      </c>
      <c r="U122" s="58">
        <v>35</v>
      </c>
      <c r="V122"/>
      <c r="W122">
        <v>5</v>
      </c>
      <c r="X122"/>
      <c r="Y122">
        <v>6</v>
      </c>
      <c r="Z122" s="58"/>
      <c r="AA122"/>
      <c r="AB122"/>
      <c r="AC122"/>
      <c r="AD122"/>
      <c r="AE122" s="58">
        <v>10</v>
      </c>
      <c r="AF122"/>
      <c r="AG122"/>
      <c r="AH122"/>
      <c r="AI122" s="58"/>
      <c r="AJ122" s="68" t="s">
        <v>402</v>
      </c>
      <c r="AK122" s="58"/>
    </row>
    <row r="123" spans="2:37" ht="11.25">
      <c r="B123"/>
      <c r="C123"/>
      <c r="D123" s="34" t="s">
        <v>407</v>
      </c>
      <c r="F123" s="2"/>
      <c r="G123" s="34" t="s">
        <v>413</v>
      </c>
      <c r="I123" s="75" t="s">
        <v>110</v>
      </c>
      <c r="J123" s="58">
        <v>10</v>
      </c>
      <c r="K123" s="58"/>
      <c r="L123"/>
      <c r="M123"/>
      <c r="N123"/>
      <c r="O123"/>
      <c r="P123" s="58">
        <v>55</v>
      </c>
      <c r="Q123"/>
      <c r="R123">
        <v>0.2</v>
      </c>
      <c r="S123"/>
      <c r="T123">
        <v>5</v>
      </c>
      <c r="U123" s="58">
        <v>37</v>
      </c>
      <c r="V123"/>
      <c r="W123">
        <v>0.2</v>
      </c>
      <c r="X123"/>
      <c r="Y123">
        <v>6</v>
      </c>
      <c r="Z123" s="58"/>
      <c r="AA123"/>
      <c r="AB123"/>
      <c r="AC123"/>
      <c r="AD123"/>
      <c r="AE123" s="58">
        <v>8</v>
      </c>
      <c r="AF123"/>
      <c r="AG123"/>
      <c r="AH123"/>
      <c r="AI123" s="58"/>
      <c r="AJ123" s="68" t="s">
        <v>379</v>
      </c>
      <c r="AK123" s="58"/>
    </row>
    <row r="124" spans="2:37" ht="11.25">
      <c r="B124"/>
      <c r="C124"/>
      <c r="D124" s="34" t="s">
        <v>408</v>
      </c>
      <c r="F124" s="2"/>
      <c r="G124" s="52" t="s">
        <v>413</v>
      </c>
      <c r="I124" s="75" t="s">
        <v>110</v>
      </c>
      <c r="J124" s="58">
        <v>10</v>
      </c>
      <c r="K124" s="58"/>
      <c r="L124"/>
      <c r="M124"/>
      <c r="N124"/>
      <c r="O124"/>
      <c r="P124" s="58">
        <v>55</v>
      </c>
      <c r="Q124"/>
      <c r="R124">
        <v>6</v>
      </c>
      <c r="S124"/>
      <c r="T124">
        <v>5</v>
      </c>
      <c r="U124" s="58">
        <v>30</v>
      </c>
      <c r="V124"/>
      <c r="W124">
        <v>6</v>
      </c>
      <c r="X124"/>
      <c r="Y124">
        <v>6</v>
      </c>
      <c r="Z124" s="58"/>
      <c r="AA124"/>
      <c r="AB124"/>
      <c r="AC124"/>
      <c r="AD124"/>
      <c r="AE124" s="58">
        <v>15</v>
      </c>
      <c r="AF124"/>
      <c r="AG124"/>
      <c r="AH124"/>
      <c r="AI124" s="58"/>
      <c r="AJ124" s="68" t="s">
        <v>402</v>
      </c>
      <c r="AK124" s="58"/>
    </row>
    <row r="125" spans="2:37" ht="11.25">
      <c r="B125"/>
      <c r="C125"/>
      <c r="D125" s="34" t="s">
        <v>409</v>
      </c>
      <c r="F125" s="2"/>
      <c r="G125" s="34" t="s">
        <v>414</v>
      </c>
      <c r="I125" s="75" t="s">
        <v>110</v>
      </c>
      <c r="J125" s="58">
        <v>10</v>
      </c>
      <c r="K125" s="58"/>
      <c r="L125"/>
      <c r="M125"/>
      <c r="N125"/>
      <c r="O125"/>
      <c r="P125" s="58">
        <v>55</v>
      </c>
      <c r="Q125"/>
      <c r="R125">
        <v>4.5</v>
      </c>
      <c r="S125"/>
      <c r="T125">
        <v>5</v>
      </c>
      <c r="U125" s="58">
        <v>30</v>
      </c>
      <c r="V125"/>
      <c r="W125">
        <v>5.5</v>
      </c>
      <c r="X125"/>
      <c r="Y125">
        <v>6</v>
      </c>
      <c r="Z125" s="58"/>
      <c r="AA125"/>
      <c r="AB125"/>
      <c r="AC125"/>
      <c r="AD125"/>
      <c r="AE125" s="58">
        <v>15</v>
      </c>
      <c r="AF125"/>
      <c r="AG125"/>
      <c r="AH125"/>
      <c r="AI125" s="58"/>
      <c r="AJ125" s="68" t="s">
        <v>478</v>
      </c>
      <c r="AK125" s="58"/>
    </row>
    <row r="126" spans="2:37" ht="11.25">
      <c r="B126"/>
      <c r="C126"/>
      <c r="D126" s="34" t="s">
        <v>410</v>
      </c>
      <c r="F126" s="2"/>
      <c r="G126" s="34" t="s">
        <v>208</v>
      </c>
      <c r="I126" s="75" t="s">
        <v>110</v>
      </c>
      <c r="J126" s="58">
        <v>10</v>
      </c>
      <c r="K126" s="58"/>
      <c r="L126"/>
      <c r="M126"/>
      <c r="N126"/>
      <c r="O126"/>
      <c r="P126" s="58">
        <v>55</v>
      </c>
      <c r="Q126"/>
      <c r="R126">
        <v>6.5</v>
      </c>
      <c r="S126"/>
      <c r="T126">
        <v>5</v>
      </c>
      <c r="U126" s="58">
        <v>37</v>
      </c>
      <c r="V126"/>
      <c r="W126">
        <v>7</v>
      </c>
      <c r="X126"/>
      <c r="Y126">
        <v>6</v>
      </c>
      <c r="Z126" s="58"/>
      <c r="AA126"/>
      <c r="AB126"/>
      <c r="AC126"/>
      <c r="AD126"/>
      <c r="AE126" s="58">
        <v>8</v>
      </c>
      <c r="AF126"/>
      <c r="AG126"/>
      <c r="AH126"/>
      <c r="AI126" s="58"/>
      <c r="AJ126" s="68" t="s">
        <v>402</v>
      </c>
      <c r="AK126" s="58"/>
    </row>
    <row r="127" spans="2:37" ht="11.25">
      <c r="B127" t="s">
        <v>403</v>
      </c>
      <c r="C127">
        <v>2</v>
      </c>
      <c r="D127" s="34" t="s">
        <v>117</v>
      </c>
      <c r="F127" s="2"/>
      <c r="G127" s="34" t="s">
        <v>421</v>
      </c>
      <c r="I127" s="75" t="s">
        <v>110</v>
      </c>
      <c r="J127" s="58">
        <v>10</v>
      </c>
      <c r="K127" s="58"/>
      <c r="L127"/>
      <c r="M127"/>
      <c r="N127"/>
      <c r="O127"/>
      <c r="P127" s="58"/>
      <c r="Q127"/>
      <c r="R127">
        <v>0.4</v>
      </c>
      <c r="S127"/>
      <c r="T127"/>
      <c r="U127" s="58"/>
      <c r="V127"/>
      <c r="W127"/>
      <c r="X127"/>
      <c r="Y127"/>
      <c r="Z127" s="58"/>
      <c r="AA127"/>
      <c r="AB127"/>
      <c r="AC127"/>
      <c r="AD127"/>
      <c r="AE127" s="58">
        <v>12</v>
      </c>
      <c r="AF127"/>
      <c r="AG127"/>
      <c r="AH127"/>
      <c r="AI127" s="58"/>
      <c r="AJ127" s="68" t="s">
        <v>478</v>
      </c>
      <c r="AK127" s="58"/>
    </row>
    <row r="128" spans="2:37" ht="11.25">
      <c r="B128"/>
      <c r="C128"/>
      <c r="D128" s="34" t="s">
        <v>415</v>
      </c>
      <c r="F128" s="2"/>
      <c r="G128" s="34" t="s">
        <v>422</v>
      </c>
      <c r="I128" s="75" t="s">
        <v>110</v>
      </c>
      <c r="J128" s="58">
        <v>10</v>
      </c>
      <c r="K128" s="58"/>
      <c r="L128"/>
      <c r="M128"/>
      <c r="N128"/>
      <c r="O128"/>
      <c r="P128" s="58"/>
      <c r="Q128"/>
      <c r="R128">
        <v>0.2</v>
      </c>
      <c r="S128"/>
      <c r="T128"/>
      <c r="U128" s="58"/>
      <c r="V128"/>
      <c r="W128"/>
      <c r="X128"/>
      <c r="Y128"/>
      <c r="Z128" s="58"/>
      <c r="AA128"/>
      <c r="AB128"/>
      <c r="AC128"/>
      <c r="AD128"/>
      <c r="AE128" s="58">
        <v>8</v>
      </c>
      <c r="AF128"/>
      <c r="AG128"/>
      <c r="AH128"/>
      <c r="AI128" s="58"/>
      <c r="AJ128" s="68" t="s">
        <v>379</v>
      </c>
      <c r="AK128" s="58"/>
    </row>
    <row r="129" spans="2:37" ht="11.25">
      <c r="B129"/>
      <c r="C129"/>
      <c r="D129" s="34" t="s">
        <v>416</v>
      </c>
      <c r="F129" s="2"/>
      <c r="G129" s="34" t="s">
        <v>423</v>
      </c>
      <c r="I129" s="75" t="s">
        <v>110</v>
      </c>
      <c r="J129" s="58">
        <v>10</v>
      </c>
      <c r="K129" s="58"/>
      <c r="L129"/>
      <c r="M129"/>
      <c r="N129"/>
      <c r="O129"/>
      <c r="P129" s="58"/>
      <c r="Q129"/>
      <c r="R129">
        <v>2</v>
      </c>
      <c r="S129"/>
      <c r="T129"/>
      <c r="U129" s="58"/>
      <c r="V129"/>
      <c r="W129"/>
      <c r="X129"/>
      <c r="Y129"/>
      <c r="Z129" s="58"/>
      <c r="AA129"/>
      <c r="AB129"/>
      <c r="AC129"/>
      <c r="AD129"/>
      <c r="AE129" s="58">
        <v>15</v>
      </c>
      <c r="AF129"/>
      <c r="AG129"/>
      <c r="AH129"/>
      <c r="AI129" s="58"/>
      <c r="AJ129" s="68" t="s">
        <v>478</v>
      </c>
      <c r="AK129" s="58"/>
    </row>
    <row r="130" spans="2:37" ht="11.25">
      <c r="B130"/>
      <c r="C130"/>
      <c r="D130" s="34" t="s">
        <v>417</v>
      </c>
      <c r="F130" s="2"/>
      <c r="G130" s="34" t="s">
        <v>424</v>
      </c>
      <c r="I130" s="75" t="s">
        <v>110</v>
      </c>
      <c r="J130" s="58">
        <v>10</v>
      </c>
      <c r="K130" s="58"/>
      <c r="L130"/>
      <c r="M130"/>
      <c r="N130"/>
      <c r="O130"/>
      <c r="P130" s="58"/>
      <c r="Q130"/>
      <c r="R130">
        <v>0.2</v>
      </c>
      <c r="S130"/>
      <c r="T130"/>
      <c r="U130" s="58"/>
      <c r="V130"/>
      <c r="W130"/>
      <c r="X130"/>
      <c r="Y130"/>
      <c r="Z130" s="58"/>
      <c r="AA130"/>
      <c r="AB130"/>
      <c r="AC130"/>
      <c r="AD130"/>
      <c r="AE130" s="58">
        <v>5</v>
      </c>
      <c r="AF130"/>
      <c r="AG130"/>
      <c r="AH130"/>
      <c r="AI130" s="58"/>
      <c r="AJ130" s="68" t="s">
        <v>379</v>
      </c>
      <c r="AK130" s="58"/>
    </row>
    <row r="131" spans="2:37" ht="11.25">
      <c r="B131"/>
      <c r="C131"/>
      <c r="D131" s="34" t="s">
        <v>418</v>
      </c>
      <c r="F131" s="2"/>
      <c r="G131" s="34" t="s">
        <v>425</v>
      </c>
      <c r="I131" s="75" t="s">
        <v>110</v>
      </c>
      <c r="J131" s="58">
        <v>10</v>
      </c>
      <c r="K131" s="58"/>
      <c r="L131"/>
      <c r="M131"/>
      <c r="N131"/>
      <c r="O131"/>
      <c r="P131" s="58"/>
      <c r="Q131"/>
      <c r="R131">
        <v>1.5</v>
      </c>
      <c r="S131"/>
      <c r="T131"/>
      <c r="U131" s="58"/>
      <c r="V131"/>
      <c r="W131"/>
      <c r="X131"/>
      <c r="Y131"/>
      <c r="Z131" s="58"/>
      <c r="AA131"/>
      <c r="AB131"/>
      <c r="AC131"/>
      <c r="AD131"/>
      <c r="AE131" s="58">
        <v>15</v>
      </c>
      <c r="AF131"/>
      <c r="AG131"/>
      <c r="AH131"/>
      <c r="AI131" s="58"/>
      <c r="AJ131" s="68" t="s">
        <v>478</v>
      </c>
      <c r="AK131" s="58"/>
    </row>
    <row r="132" spans="2:37" ht="11.25">
      <c r="B132"/>
      <c r="C132"/>
      <c r="D132" s="34" t="s">
        <v>419</v>
      </c>
      <c r="F132" s="2"/>
      <c r="G132" s="34"/>
      <c r="I132" s="75" t="s">
        <v>94</v>
      </c>
      <c r="J132" s="58">
        <v>16</v>
      </c>
      <c r="K132" s="58"/>
      <c r="L132"/>
      <c r="M132"/>
      <c r="N132"/>
      <c r="O132"/>
      <c r="P132" s="58"/>
      <c r="Q132"/>
      <c r="R132"/>
      <c r="S132"/>
      <c r="T132"/>
      <c r="U132" s="58"/>
      <c r="V132"/>
      <c r="W132"/>
      <c r="X132"/>
      <c r="Y132"/>
      <c r="Z132" s="58"/>
      <c r="AA132"/>
      <c r="AB132"/>
      <c r="AC132"/>
      <c r="AD132"/>
      <c r="AE132" s="58"/>
      <c r="AF132"/>
      <c r="AG132"/>
      <c r="AH132"/>
      <c r="AI132" s="58"/>
      <c r="AJ132" s="68"/>
      <c r="AK132" s="58"/>
    </row>
    <row r="133" spans="2:37" ht="11.25">
      <c r="B133"/>
      <c r="C133"/>
      <c r="D133" s="34" t="s">
        <v>420</v>
      </c>
      <c r="F133" s="2"/>
      <c r="G133" s="34"/>
      <c r="I133" s="75" t="s">
        <v>110</v>
      </c>
      <c r="J133" s="58">
        <v>10</v>
      </c>
      <c r="K133" s="58"/>
      <c r="L133"/>
      <c r="M133"/>
      <c r="N133"/>
      <c r="O133"/>
      <c r="P133" s="58"/>
      <c r="Q133"/>
      <c r="R133">
        <v>7</v>
      </c>
      <c r="S133"/>
      <c r="T133"/>
      <c r="U133" s="58"/>
      <c r="V133"/>
      <c r="W133"/>
      <c r="X133"/>
      <c r="Y133"/>
      <c r="Z133" s="58"/>
      <c r="AA133"/>
      <c r="AB133"/>
      <c r="AC133"/>
      <c r="AD133"/>
      <c r="AE133" s="58">
        <v>15</v>
      </c>
      <c r="AF133"/>
      <c r="AG133"/>
      <c r="AH133"/>
      <c r="AI133" s="58"/>
      <c r="AJ133" s="68" t="s">
        <v>402</v>
      </c>
      <c r="AK133" s="58"/>
    </row>
    <row r="134" spans="2:37" ht="11.25">
      <c r="B134" t="s">
        <v>403</v>
      </c>
      <c r="C134">
        <v>3</v>
      </c>
      <c r="D134" s="34" t="s">
        <v>200</v>
      </c>
      <c r="F134" s="2"/>
      <c r="G134" s="34" t="s">
        <v>437</v>
      </c>
      <c r="I134" s="75" t="s">
        <v>110</v>
      </c>
      <c r="J134" s="58">
        <v>10</v>
      </c>
      <c r="K134" s="58"/>
      <c r="L134"/>
      <c r="M134"/>
      <c r="N134"/>
      <c r="O134"/>
      <c r="P134" s="58"/>
      <c r="Q134"/>
      <c r="R134">
        <v>0.3</v>
      </c>
      <c r="S134"/>
      <c r="T134"/>
      <c r="U134" s="58"/>
      <c r="V134"/>
      <c r="W134"/>
      <c r="X134"/>
      <c r="Y134"/>
      <c r="Z134" s="58"/>
      <c r="AA134"/>
      <c r="AB134"/>
      <c r="AC134"/>
      <c r="AD134"/>
      <c r="AE134" s="58">
        <v>10</v>
      </c>
      <c r="AF134"/>
      <c r="AG134"/>
      <c r="AH134"/>
      <c r="AI134" s="58"/>
      <c r="AJ134" s="68" t="s">
        <v>379</v>
      </c>
      <c r="AK134" s="58"/>
    </row>
    <row r="135" spans="2:37" ht="11.25">
      <c r="B135"/>
      <c r="C135"/>
      <c r="D135" s="34" t="s">
        <v>426</v>
      </c>
      <c r="F135" s="2"/>
      <c r="G135" s="34" t="s">
        <v>437</v>
      </c>
      <c r="I135" s="75" t="s">
        <v>110</v>
      </c>
      <c r="J135" s="58">
        <v>10</v>
      </c>
      <c r="K135" s="58"/>
      <c r="L135"/>
      <c r="M135"/>
      <c r="N135"/>
      <c r="O135"/>
      <c r="P135" s="58"/>
      <c r="Q135"/>
      <c r="R135">
        <v>6.5</v>
      </c>
      <c r="S135"/>
      <c r="T135"/>
      <c r="U135" s="58"/>
      <c r="V135"/>
      <c r="W135"/>
      <c r="X135"/>
      <c r="Y135"/>
      <c r="Z135" s="58"/>
      <c r="AA135"/>
      <c r="AB135"/>
      <c r="AC135"/>
      <c r="AD135"/>
      <c r="AE135" s="58">
        <v>12</v>
      </c>
      <c r="AF135"/>
      <c r="AG135"/>
      <c r="AH135"/>
      <c r="AI135" s="58"/>
      <c r="AJ135" s="68" t="s">
        <v>402</v>
      </c>
      <c r="AK135" s="58"/>
    </row>
    <row r="136" spans="2:37" ht="11.25">
      <c r="B136"/>
      <c r="C136"/>
      <c r="D136" s="34" t="s">
        <v>427</v>
      </c>
      <c r="F136" s="2"/>
      <c r="G136" s="34" t="s">
        <v>438</v>
      </c>
      <c r="I136" s="75" t="s">
        <v>110</v>
      </c>
      <c r="J136" s="58">
        <v>10</v>
      </c>
      <c r="K136" s="58"/>
      <c r="L136"/>
      <c r="M136"/>
      <c r="N136"/>
      <c r="O136"/>
      <c r="P136" s="58"/>
      <c r="Q136"/>
      <c r="R136">
        <v>2.5</v>
      </c>
      <c r="S136"/>
      <c r="T136"/>
      <c r="U136" s="58"/>
      <c r="V136"/>
      <c r="W136"/>
      <c r="X136"/>
      <c r="Y136"/>
      <c r="Z136" s="58"/>
      <c r="AA136"/>
      <c r="AB136"/>
      <c r="AC136"/>
      <c r="AD136"/>
      <c r="AE136" s="58">
        <v>12</v>
      </c>
      <c r="AF136"/>
      <c r="AG136"/>
      <c r="AH136"/>
      <c r="AI136" s="58"/>
      <c r="AJ136" s="68" t="s">
        <v>478</v>
      </c>
      <c r="AK136" s="58"/>
    </row>
    <row r="137" spans="2:37" ht="11.25">
      <c r="B137"/>
      <c r="C137"/>
      <c r="D137" s="34" t="s">
        <v>428</v>
      </c>
      <c r="F137" s="2"/>
      <c r="G137" s="34" t="s">
        <v>439</v>
      </c>
      <c r="I137" s="75" t="s">
        <v>110</v>
      </c>
      <c r="J137" s="58">
        <v>10</v>
      </c>
      <c r="K137" s="58"/>
      <c r="L137"/>
      <c r="M137"/>
      <c r="N137"/>
      <c r="O137"/>
      <c r="P137" s="58"/>
      <c r="Q137"/>
      <c r="R137">
        <v>0.2</v>
      </c>
      <c r="S137"/>
      <c r="T137"/>
      <c r="U137" s="58"/>
      <c r="V137"/>
      <c r="W137"/>
      <c r="X137"/>
      <c r="Y137"/>
      <c r="Z137" s="58"/>
      <c r="AA137"/>
      <c r="AB137"/>
      <c r="AC137"/>
      <c r="AD137"/>
      <c r="AE137" s="58">
        <v>5</v>
      </c>
      <c r="AF137"/>
      <c r="AG137"/>
      <c r="AH137"/>
      <c r="AI137" s="58"/>
      <c r="AJ137" s="68" t="s">
        <v>379</v>
      </c>
      <c r="AK137" s="58"/>
    </row>
    <row r="138" spans="2:37" ht="11.25">
      <c r="B138"/>
      <c r="C138"/>
      <c r="D138" s="34" t="s">
        <v>429</v>
      </c>
      <c r="F138" s="2"/>
      <c r="G138" s="34" t="s">
        <v>440</v>
      </c>
      <c r="I138" s="75" t="s">
        <v>110</v>
      </c>
      <c r="J138" s="58">
        <v>10</v>
      </c>
      <c r="K138" s="58"/>
      <c r="L138"/>
      <c r="M138"/>
      <c r="N138"/>
      <c r="O138"/>
      <c r="P138" s="58"/>
      <c r="Q138"/>
      <c r="R138">
        <v>4</v>
      </c>
      <c r="S138"/>
      <c r="T138"/>
      <c r="U138" s="58"/>
      <c r="V138"/>
      <c r="W138"/>
      <c r="X138"/>
      <c r="Y138"/>
      <c r="Z138" s="58"/>
      <c r="AA138"/>
      <c r="AB138"/>
      <c r="AC138"/>
      <c r="AD138"/>
      <c r="AE138" s="58">
        <v>8</v>
      </c>
      <c r="AF138"/>
      <c r="AG138"/>
      <c r="AH138"/>
      <c r="AI138" s="58"/>
      <c r="AJ138" s="68" t="s">
        <v>478</v>
      </c>
      <c r="AK138" s="58"/>
    </row>
    <row r="139" spans="2:37" ht="11.25">
      <c r="B139"/>
      <c r="C139"/>
      <c r="D139" s="34" t="s">
        <v>430</v>
      </c>
      <c r="F139" s="2"/>
      <c r="G139" s="52" t="s">
        <v>441</v>
      </c>
      <c r="I139" s="75" t="s">
        <v>110</v>
      </c>
      <c r="J139" s="58">
        <v>10</v>
      </c>
      <c r="K139" s="58"/>
      <c r="L139"/>
      <c r="M139"/>
      <c r="N139"/>
      <c r="O139"/>
      <c r="P139" s="58"/>
      <c r="Q139"/>
      <c r="R139">
        <v>0.1</v>
      </c>
      <c r="S139"/>
      <c r="T139"/>
      <c r="U139" s="58"/>
      <c r="V139"/>
      <c r="W139"/>
      <c r="X139"/>
      <c r="Y139"/>
      <c r="Z139" s="58"/>
      <c r="AA139"/>
      <c r="AB139"/>
      <c r="AC139"/>
      <c r="AD139"/>
      <c r="AE139" s="58">
        <v>5</v>
      </c>
      <c r="AF139"/>
      <c r="AG139"/>
      <c r="AH139"/>
      <c r="AI139" s="58"/>
      <c r="AJ139" s="68" t="s">
        <v>379</v>
      </c>
      <c r="AK139" s="58"/>
    </row>
    <row r="140" spans="2:37" ht="11.25">
      <c r="B140"/>
      <c r="C140"/>
      <c r="D140" s="34" t="s">
        <v>431</v>
      </c>
      <c r="F140" s="2"/>
      <c r="G140" s="52">
        <v>4</v>
      </c>
      <c r="I140" s="75" t="s">
        <v>110</v>
      </c>
      <c r="J140" s="58">
        <v>10</v>
      </c>
      <c r="K140" s="58"/>
      <c r="L140"/>
      <c r="M140"/>
      <c r="N140"/>
      <c r="O140"/>
      <c r="P140" s="58"/>
      <c r="Q140"/>
      <c r="R140">
        <v>2.5</v>
      </c>
      <c r="S140"/>
      <c r="T140"/>
      <c r="U140" s="58"/>
      <c r="V140"/>
      <c r="W140"/>
      <c r="X140"/>
      <c r="Y140"/>
      <c r="Z140" s="58"/>
      <c r="AA140"/>
      <c r="AB140"/>
      <c r="AC140"/>
      <c r="AD140"/>
      <c r="AE140" s="58">
        <v>8</v>
      </c>
      <c r="AF140"/>
      <c r="AG140"/>
      <c r="AH140"/>
      <c r="AI140" s="58"/>
      <c r="AJ140" s="68" t="s">
        <v>478</v>
      </c>
      <c r="AK140" s="58"/>
    </row>
    <row r="141" spans="2:37" ht="11.25">
      <c r="B141" t="s">
        <v>403</v>
      </c>
      <c r="C141">
        <v>4</v>
      </c>
      <c r="D141" s="34" t="s">
        <v>432</v>
      </c>
      <c r="F141" s="2"/>
      <c r="G141" s="52">
        <v>1</v>
      </c>
      <c r="I141" s="75" t="s">
        <v>110</v>
      </c>
      <c r="J141" s="58">
        <v>10</v>
      </c>
      <c r="K141" s="58"/>
      <c r="L141"/>
      <c r="M141"/>
      <c r="N141"/>
      <c r="O141"/>
      <c r="P141" s="58"/>
      <c r="Q141"/>
      <c r="R141">
        <v>5</v>
      </c>
      <c r="S141"/>
      <c r="T141"/>
      <c r="U141" s="58"/>
      <c r="V141"/>
      <c r="W141"/>
      <c r="X141"/>
      <c r="Y141"/>
      <c r="Z141" s="58"/>
      <c r="AA141"/>
      <c r="AB141"/>
      <c r="AC141"/>
      <c r="AD141"/>
      <c r="AE141" s="58">
        <v>8</v>
      </c>
      <c r="AF141"/>
      <c r="AG141"/>
      <c r="AH141"/>
      <c r="AI141" s="58"/>
      <c r="AJ141" s="68" t="s">
        <v>478</v>
      </c>
      <c r="AK141" s="58"/>
    </row>
    <row r="142" spans="2:37" ht="11.25">
      <c r="B142"/>
      <c r="C142"/>
      <c r="D142" s="34" t="s">
        <v>433</v>
      </c>
      <c r="F142" s="2"/>
      <c r="G142" s="52">
        <v>1</v>
      </c>
      <c r="I142" s="75" t="s">
        <v>110</v>
      </c>
      <c r="J142" s="58">
        <v>10</v>
      </c>
      <c r="K142" s="58"/>
      <c r="L142"/>
      <c r="M142"/>
      <c r="N142"/>
      <c r="O142"/>
      <c r="P142" s="58"/>
      <c r="Q142"/>
      <c r="R142">
        <v>0.3</v>
      </c>
      <c r="S142"/>
      <c r="T142"/>
      <c r="U142" s="58"/>
      <c r="V142"/>
      <c r="W142"/>
      <c r="X142"/>
      <c r="Y142"/>
      <c r="Z142" s="58"/>
      <c r="AA142"/>
      <c r="AB142"/>
      <c r="AC142"/>
      <c r="AD142"/>
      <c r="AE142" s="58">
        <v>10</v>
      </c>
      <c r="AF142"/>
      <c r="AG142"/>
      <c r="AH142"/>
      <c r="AI142" s="58"/>
      <c r="AJ142" s="68" t="s">
        <v>379</v>
      </c>
      <c r="AK142" s="58"/>
    </row>
    <row r="143" spans="2:37" ht="11.25">
      <c r="B143"/>
      <c r="C143"/>
      <c r="D143" s="34" t="s">
        <v>434</v>
      </c>
      <c r="F143" s="2"/>
      <c r="G143" s="52" t="s">
        <v>442</v>
      </c>
      <c r="I143" s="75" t="s">
        <v>110</v>
      </c>
      <c r="J143" s="58">
        <v>10</v>
      </c>
      <c r="K143" s="58"/>
      <c r="L143"/>
      <c r="M143"/>
      <c r="N143"/>
      <c r="O143"/>
      <c r="P143" s="58"/>
      <c r="Q143"/>
      <c r="R143">
        <v>0.6</v>
      </c>
      <c r="S143"/>
      <c r="T143"/>
      <c r="U143" s="58"/>
      <c r="V143"/>
      <c r="W143"/>
      <c r="X143"/>
      <c r="Y143"/>
      <c r="Z143" s="58"/>
      <c r="AA143"/>
      <c r="AB143"/>
      <c r="AC143"/>
      <c r="AD143"/>
      <c r="AE143" s="58">
        <v>8</v>
      </c>
      <c r="AF143"/>
      <c r="AG143"/>
      <c r="AH143"/>
      <c r="AI143" s="58"/>
      <c r="AJ143" s="68" t="s">
        <v>379</v>
      </c>
      <c r="AK143" s="58"/>
    </row>
    <row r="144" spans="2:37" ht="11.25">
      <c r="B144"/>
      <c r="C144"/>
      <c r="D144" s="34" t="s">
        <v>435</v>
      </c>
      <c r="F144" s="2"/>
      <c r="G144" s="52" t="s">
        <v>443</v>
      </c>
      <c r="I144" s="75" t="s">
        <v>110</v>
      </c>
      <c r="J144" s="58">
        <v>10</v>
      </c>
      <c r="K144" s="58"/>
      <c r="L144"/>
      <c r="M144"/>
      <c r="N144"/>
      <c r="O144"/>
      <c r="P144" s="58"/>
      <c r="Q144"/>
      <c r="R144">
        <v>9</v>
      </c>
      <c r="S144"/>
      <c r="T144"/>
      <c r="U144" s="58"/>
      <c r="V144"/>
      <c r="W144"/>
      <c r="X144"/>
      <c r="Y144"/>
      <c r="Z144" s="58"/>
      <c r="AA144"/>
      <c r="AB144"/>
      <c r="AC144"/>
      <c r="AD144"/>
      <c r="AE144" s="58">
        <v>8</v>
      </c>
      <c r="AF144"/>
      <c r="AG144"/>
      <c r="AH144"/>
      <c r="AI144" s="58"/>
      <c r="AJ144" s="68" t="s">
        <v>402</v>
      </c>
      <c r="AK144" s="58"/>
    </row>
    <row r="145" spans="2:37" ht="11.25">
      <c r="B145"/>
      <c r="C145"/>
      <c r="D145" s="34" t="s">
        <v>436</v>
      </c>
      <c r="F145" s="2"/>
      <c r="G145" s="52" t="s">
        <v>444</v>
      </c>
      <c r="I145" s="75" t="s">
        <v>110</v>
      </c>
      <c r="J145" s="58">
        <v>10</v>
      </c>
      <c r="K145" s="58"/>
      <c r="L145"/>
      <c r="M145"/>
      <c r="N145"/>
      <c r="O145"/>
      <c r="P145" s="58"/>
      <c r="Q145"/>
      <c r="R145">
        <v>5</v>
      </c>
      <c r="S145"/>
      <c r="T145"/>
      <c r="U145" s="58"/>
      <c r="V145"/>
      <c r="W145"/>
      <c r="X145"/>
      <c r="Y145"/>
      <c r="Z145" s="58"/>
      <c r="AA145"/>
      <c r="AB145"/>
      <c r="AC145"/>
      <c r="AD145"/>
      <c r="AE145" s="58">
        <v>12</v>
      </c>
      <c r="AF145"/>
      <c r="AG145"/>
      <c r="AH145"/>
      <c r="AI145" s="58"/>
      <c r="AJ145" s="68" t="s">
        <v>478</v>
      </c>
      <c r="AK145" s="58"/>
    </row>
    <row r="146" spans="2:37" ht="33.75">
      <c r="B146" t="s">
        <v>445</v>
      </c>
      <c r="C146">
        <v>1</v>
      </c>
      <c r="D146" s="34" t="s">
        <v>446</v>
      </c>
      <c r="F146" s="2"/>
      <c r="G146" s="52" t="s">
        <v>457</v>
      </c>
      <c r="H146" s="2">
        <v>99</v>
      </c>
      <c r="I146" s="75" t="s">
        <v>110</v>
      </c>
      <c r="J146" s="58">
        <v>10</v>
      </c>
      <c r="K146" s="58"/>
      <c r="L146"/>
      <c r="M146"/>
      <c r="N146"/>
      <c r="O146"/>
      <c r="P146" s="58"/>
      <c r="Q146"/>
      <c r="R146"/>
      <c r="S146"/>
      <c r="T146"/>
      <c r="U146" s="58"/>
      <c r="V146"/>
      <c r="W146"/>
      <c r="X146"/>
      <c r="Y146"/>
      <c r="Z146" s="58"/>
      <c r="AA146"/>
      <c r="AB146"/>
      <c r="AC146"/>
      <c r="AD146"/>
      <c r="AE146" s="58">
        <v>3</v>
      </c>
      <c r="AF146"/>
      <c r="AG146"/>
      <c r="AH146"/>
      <c r="AI146" s="58"/>
      <c r="AJ146" s="68" t="s">
        <v>529</v>
      </c>
      <c r="AK146" s="58"/>
    </row>
    <row r="147" spans="2:37" ht="11.25">
      <c r="B147"/>
      <c r="C147"/>
      <c r="D147" s="34" t="s">
        <v>34</v>
      </c>
      <c r="F147" s="2"/>
      <c r="G147" s="52" t="s">
        <v>458</v>
      </c>
      <c r="I147" s="75" t="s">
        <v>110</v>
      </c>
      <c r="J147" s="58">
        <v>10</v>
      </c>
      <c r="K147" s="58"/>
      <c r="L147"/>
      <c r="M147"/>
      <c r="N147"/>
      <c r="O147"/>
      <c r="P147" s="58"/>
      <c r="Q147"/>
      <c r="R147"/>
      <c r="S147"/>
      <c r="T147"/>
      <c r="U147" s="58"/>
      <c r="V147"/>
      <c r="W147"/>
      <c r="X147"/>
      <c r="Y147"/>
      <c r="Z147" s="58"/>
      <c r="AA147"/>
      <c r="AB147"/>
      <c r="AC147"/>
      <c r="AD147"/>
      <c r="AE147" s="58">
        <v>8</v>
      </c>
      <c r="AF147"/>
      <c r="AG147"/>
      <c r="AH147"/>
      <c r="AI147" s="58"/>
      <c r="AJ147" s="68" t="s">
        <v>478</v>
      </c>
      <c r="AK147" s="58"/>
    </row>
    <row r="148" spans="2:37" ht="11.25">
      <c r="B148"/>
      <c r="C148"/>
      <c r="D148" s="34" t="s">
        <v>447</v>
      </c>
      <c r="F148" s="2"/>
      <c r="G148" s="52" t="s">
        <v>422</v>
      </c>
      <c r="I148" s="75" t="s">
        <v>235</v>
      </c>
      <c r="J148" s="58">
        <v>10</v>
      </c>
      <c r="K148" s="58"/>
      <c r="L148"/>
      <c r="M148"/>
      <c r="N148"/>
      <c r="O148"/>
      <c r="P148" s="58"/>
      <c r="Q148"/>
      <c r="R148"/>
      <c r="S148"/>
      <c r="T148"/>
      <c r="U148" s="58"/>
      <c r="V148"/>
      <c r="W148"/>
      <c r="X148"/>
      <c r="Y148"/>
      <c r="Z148" s="58"/>
      <c r="AA148"/>
      <c r="AB148"/>
      <c r="AC148"/>
      <c r="AD148"/>
      <c r="AE148" s="58">
        <v>4</v>
      </c>
      <c r="AF148"/>
      <c r="AG148"/>
      <c r="AH148"/>
      <c r="AI148" s="58"/>
      <c r="AJ148" s="68" t="s">
        <v>380</v>
      </c>
      <c r="AK148" s="58"/>
    </row>
    <row r="149" spans="2:37" ht="11.25">
      <c r="B149"/>
      <c r="C149"/>
      <c r="D149" s="34" t="s">
        <v>73</v>
      </c>
      <c r="F149" s="2"/>
      <c r="G149" s="52" t="s">
        <v>422</v>
      </c>
      <c r="I149" s="75" t="s">
        <v>110</v>
      </c>
      <c r="J149" s="58">
        <v>10</v>
      </c>
      <c r="K149" s="58"/>
      <c r="L149"/>
      <c r="M149"/>
      <c r="N149"/>
      <c r="O149"/>
      <c r="P149" s="58"/>
      <c r="Q149"/>
      <c r="R149"/>
      <c r="S149"/>
      <c r="T149"/>
      <c r="U149" s="58"/>
      <c r="V149"/>
      <c r="W149"/>
      <c r="X149"/>
      <c r="Y149"/>
      <c r="Z149" s="58"/>
      <c r="AA149"/>
      <c r="AB149"/>
      <c r="AC149"/>
      <c r="AD149"/>
      <c r="AE149" s="58">
        <v>12</v>
      </c>
      <c r="AF149"/>
      <c r="AG149"/>
      <c r="AH149"/>
      <c r="AI149" s="58"/>
      <c r="AJ149" s="68" t="s">
        <v>478</v>
      </c>
      <c r="AK149" s="58"/>
    </row>
    <row r="150" spans="2:37" ht="11.25">
      <c r="B150"/>
      <c r="C150"/>
      <c r="D150" s="34" t="s">
        <v>448</v>
      </c>
      <c r="F150" s="2"/>
      <c r="G150" s="52" t="s">
        <v>423</v>
      </c>
      <c r="I150" s="75" t="s">
        <v>235</v>
      </c>
      <c r="J150" s="58">
        <v>10</v>
      </c>
      <c r="K150" s="58"/>
      <c r="L150"/>
      <c r="M150"/>
      <c r="N150"/>
      <c r="O150"/>
      <c r="P150" s="58"/>
      <c r="Q150"/>
      <c r="R150"/>
      <c r="S150"/>
      <c r="T150"/>
      <c r="U150" s="58"/>
      <c r="V150"/>
      <c r="W150"/>
      <c r="X150"/>
      <c r="Y150"/>
      <c r="Z150" s="58"/>
      <c r="AA150"/>
      <c r="AB150"/>
      <c r="AC150"/>
      <c r="AD150"/>
      <c r="AE150" s="58">
        <v>10</v>
      </c>
      <c r="AF150"/>
      <c r="AG150"/>
      <c r="AH150"/>
      <c r="AI150" s="58"/>
      <c r="AJ150" s="68" t="s">
        <v>380</v>
      </c>
      <c r="AK150" s="58"/>
    </row>
    <row r="151" spans="2:37" ht="11.25">
      <c r="B151"/>
      <c r="C151"/>
      <c r="D151" s="34" t="s">
        <v>449</v>
      </c>
      <c r="F151" s="2"/>
      <c r="G151" s="52" t="s">
        <v>459</v>
      </c>
      <c r="I151" s="75" t="s">
        <v>110</v>
      </c>
      <c r="J151" s="58">
        <v>10</v>
      </c>
      <c r="K151" s="58"/>
      <c r="L151"/>
      <c r="M151"/>
      <c r="N151"/>
      <c r="O151"/>
      <c r="P151" s="58"/>
      <c r="Q151"/>
      <c r="R151"/>
      <c r="S151"/>
      <c r="T151"/>
      <c r="U151" s="58"/>
      <c r="V151"/>
      <c r="W151"/>
      <c r="X151"/>
      <c r="Y151"/>
      <c r="Z151" s="58"/>
      <c r="AA151"/>
      <c r="AB151"/>
      <c r="AC151"/>
      <c r="AD151"/>
      <c r="AE151" s="58">
        <v>17</v>
      </c>
      <c r="AF151"/>
      <c r="AG151"/>
      <c r="AH151"/>
      <c r="AI151" s="58"/>
      <c r="AJ151" s="68" t="s">
        <v>379</v>
      </c>
      <c r="AK151" s="58"/>
    </row>
    <row r="152" spans="2:37" ht="11.25">
      <c r="B152"/>
      <c r="C152"/>
      <c r="D152" s="34" t="s">
        <v>450</v>
      </c>
      <c r="F152" s="2"/>
      <c r="G152" s="52" t="s">
        <v>460</v>
      </c>
      <c r="I152" s="75" t="s">
        <v>235</v>
      </c>
      <c r="J152" s="58">
        <v>10</v>
      </c>
      <c r="K152" s="58"/>
      <c r="L152"/>
      <c r="M152"/>
      <c r="N152"/>
      <c r="O152"/>
      <c r="P152" s="58"/>
      <c r="Q152"/>
      <c r="R152"/>
      <c r="S152"/>
      <c r="T152"/>
      <c r="U152" s="58"/>
      <c r="V152"/>
      <c r="W152"/>
      <c r="X152"/>
      <c r="Y152"/>
      <c r="Z152" s="58"/>
      <c r="AA152"/>
      <c r="AB152"/>
      <c r="AC152"/>
      <c r="AD152"/>
      <c r="AE152" s="58">
        <v>5</v>
      </c>
      <c r="AF152"/>
      <c r="AG152"/>
      <c r="AH152"/>
      <c r="AI152" s="58"/>
      <c r="AJ152" s="68" t="s">
        <v>380</v>
      </c>
      <c r="AK152" s="58"/>
    </row>
    <row r="153" spans="2:37" ht="11.25">
      <c r="B153"/>
      <c r="C153"/>
      <c r="D153" s="34" t="s">
        <v>451</v>
      </c>
      <c r="F153" s="2"/>
      <c r="G153" s="52" t="s">
        <v>461</v>
      </c>
      <c r="I153" s="75" t="s">
        <v>110</v>
      </c>
      <c r="J153" s="58">
        <v>10</v>
      </c>
      <c r="K153" s="58"/>
      <c r="L153"/>
      <c r="M153"/>
      <c r="N153"/>
      <c r="O153"/>
      <c r="P153" s="58"/>
      <c r="Q153"/>
      <c r="R153"/>
      <c r="S153"/>
      <c r="T153"/>
      <c r="U153" s="58"/>
      <c r="V153"/>
      <c r="W153"/>
      <c r="X153"/>
      <c r="Y153"/>
      <c r="Z153" s="58"/>
      <c r="AA153"/>
      <c r="AB153"/>
      <c r="AC153"/>
      <c r="AD153"/>
      <c r="AE153" s="58">
        <v>15</v>
      </c>
      <c r="AF153"/>
      <c r="AG153"/>
      <c r="AH153"/>
      <c r="AI153" s="58"/>
      <c r="AJ153" s="68" t="s">
        <v>478</v>
      </c>
      <c r="AK153" s="58"/>
    </row>
    <row r="154" spans="2:37" ht="11.25">
      <c r="B154"/>
      <c r="C154"/>
      <c r="D154" s="34" t="s">
        <v>452</v>
      </c>
      <c r="F154" s="2"/>
      <c r="G154" s="52" t="s">
        <v>462</v>
      </c>
      <c r="I154" s="75" t="s">
        <v>110</v>
      </c>
      <c r="J154" s="58">
        <v>10</v>
      </c>
      <c r="K154" s="58"/>
      <c r="L154"/>
      <c r="M154"/>
      <c r="N154"/>
      <c r="O154"/>
      <c r="P154" s="58"/>
      <c r="Q154"/>
      <c r="R154"/>
      <c r="S154"/>
      <c r="T154"/>
      <c r="U154" s="58"/>
      <c r="V154"/>
      <c r="W154"/>
      <c r="X154"/>
      <c r="Y154"/>
      <c r="Z154" s="58"/>
      <c r="AA154"/>
      <c r="AB154"/>
      <c r="AC154"/>
      <c r="AD154"/>
      <c r="AE154" s="58">
        <v>8</v>
      </c>
      <c r="AF154"/>
      <c r="AG154"/>
      <c r="AH154"/>
      <c r="AI154" s="58"/>
      <c r="AJ154" s="68" t="s">
        <v>380</v>
      </c>
      <c r="AK154" s="58"/>
    </row>
    <row r="155" spans="2:37" ht="11.25">
      <c r="B155"/>
      <c r="C155"/>
      <c r="D155" s="34" t="s">
        <v>453</v>
      </c>
      <c r="F155" s="2"/>
      <c r="G155" s="52" t="s">
        <v>463</v>
      </c>
      <c r="I155" s="75" t="s">
        <v>110</v>
      </c>
      <c r="J155" s="58">
        <v>10</v>
      </c>
      <c r="K155" s="58"/>
      <c r="L155"/>
      <c r="M155"/>
      <c r="N155"/>
      <c r="O155"/>
      <c r="P155" s="58"/>
      <c r="Q155"/>
      <c r="R155"/>
      <c r="S155"/>
      <c r="T155"/>
      <c r="U155" s="58"/>
      <c r="V155"/>
      <c r="W155"/>
      <c r="X155"/>
      <c r="Y155"/>
      <c r="Z155" s="58"/>
      <c r="AA155"/>
      <c r="AB155"/>
      <c r="AC155"/>
      <c r="AD155"/>
      <c r="AE155" s="58">
        <v>12</v>
      </c>
      <c r="AF155"/>
      <c r="AG155"/>
      <c r="AH155"/>
      <c r="AI155" s="58"/>
      <c r="AJ155" s="68" t="s">
        <v>379</v>
      </c>
      <c r="AK155" s="58"/>
    </row>
    <row r="156" spans="2:37" ht="22.5">
      <c r="B156"/>
      <c r="C156"/>
      <c r="D156" s="34" t="s">
        <v>454</v>
      </c>
      <c r="F156" s="2"/>
      <c r="G156" s="52" t="s">
        <v>464</v>
      </c>
      <c r="I156" s="75" t="s">
        <v>110</v>
      </c>
      <c r="J156" s="58">
        <v>10</v>
      </c>
      <c r="K156" s="58"/>
      <c r="L156"/>
      <c r="M156"/>
      <c r="N156"/>
      <c r="O156"/>
      <c r="P156" s="58"/>
      <c r="Q156"/>
      <c r="R156"/>
      <c r="S156"/>
      <c r="T156"/>
      <c r="U156" s="58"/>
      <c r="V156"/>
      <c r="W156"/>
      <c r="X156"/>
      <c r="Y156"/>
      <c r="Z156" s="58"/>
      <c r="AA156"/>
      <c r="AB156"/>
      <c r="AC156"/>
      <c r="AD156"/>
      <c r="AE156" s="58">
        <v>12</v>
      </c>
      <c r="AF156"/>
      <c r="AG156"/>
      <c r="AH156"/>
      <c r="AI156" s="58"/>
      <c r="AJ156" s="68" t="s">
        <v>480</v>
      </c>
      <c r="AK156" s="58"/>
    </row>
    <row r="157" spans="2:37" ht="22.5">
      <c r="B157"/>
      <c r="C157"/>
      <c r="D157" s="34" t="s">
        <v>455</v>
      </c>
      <c r="F157" s="2"/>
      <c r="G157" s="52" t="s">
        <v>465</v>
      </c>
      <c r="I157" s="75" t="s">
        <v>110</v>
      </c>
      <c r="J157" s="58">
        <v>10</v>
      </c>
      <c r="K157" s="58"/>
      <c r="L157"/>
      <c r="M157"/>
      <c r="N157"/>
      <c r="O157"/>
      <c r="P157" s="58"/>
      <c r="Q157"/>
      <c r="R157"/>
      <c r="S157"/>
      <c r="T157"/>
      <c r="U157" s="58"/>
      <c r="V157"/>
      <c r="W157"/>
      <c r="X157"/>
      <c r="Y157"/>
      <c r="Z157" s="58"/>
      <c r="AA157"/>
      <c r="AB157"/>
      <c r="AC157"/>
      <c r="AD157"/>
      <c r="AE157" s="58">
        <v>15</v>
      </c>
      <c r="AF157"/>
      <c r="AG157"/>
      <c r="AH157"/>
      <c r="AI157" s="58"/>
      <c r="AJ157" s="68" t="s">
        <v>466</v>
      </c>
      <c r="AK157" s="58"/>
    </row>
    <row r="158" spans="2:37" ht="11.25">
      <c r="B158"/>
      <c r="C158"/>
      <c r="D158" s="34" t="s">
        <v>456</v>
      </c>
      <c r="F158" s="2"/>
      <c r="G158" s="52">
        <v>6</v>
      </c>
      <c r="I158" s="75" t="s">
        <v>110</v>
      </c>
      <c r="J158" s="58">
        <v>10</v>
      </c>
      <c r="K158" s="58"/>
      <c r="L158"/>
      <c r="M158"/>
      <c r="N158"/>
      <c r="O158"/>
      <c r="P158" s="58"/>
      <c r="Q158"/>
      <c r="R158"/>
      <c r="S158"/>
      <c r="T158"/>
      <c r="U158" s="58"/>
      <c r="V158"/>
      <c r="W158"/>
      <c r="X158"/>
      <c r="Y158"/>
      <c r="Z158" s="58"/>
      <c r="AA158"/>
      <c r="AB158"/>
      <c r="AC158"/>
      <c r="AD158"/>
      <c r="AE158" s="58">
        <v>18</v>
      </c>
      <c r="AF158"/>
      <c r="AG158"/>
      <c r="AH158"/>
      <c r="AI158" s="58"/>
      <c r="AJ158" s="68" t="s">
        <v>479</v>
      </c>
      <c r="AK158" s="58"/>
    </row>
    <row r="159" spans="2:37" ht="11.25" customHeight="1">
      <c r="B159" t="s">
        <v>467</v>
      </c>
      <c r="C159">
        <v>2</v>
      </c>
      <c r="D159" s="34" t="s">
        <v>432</v>
      </c>
      <c r="F159" s="2"/>
      <c r="G159" s="34" t="s">
        <v>142</v>
      </c>
      <c r="I159" s="75" t="s">
        <v>110</v>
      </c>
      <c r="J159" s="58">
        <v>10</v>
      </c>
      <c r="K159" s="58"/>
      <c r="L159"/>
      <c r="M159"/>
      <c r="N159"/>
      <c r="O159"/>
      <c r="P159" s="58"/>
      <c r="Q159"/>
      <c r="R159"/>
      <c r="S159"/>
      <c r="T159"/>
      <c r="U159" s="58"/>
      <c r="V159"/>
      <c r="W159"/>
      <c r="X159"/>
      <c r="Y159"/>
      <c r="Z159" s="58"/>
      <c r="AA159"/>
      <c r="AB159"/>
      <c r="AC159"/>
      <c r="AD159"/>
      <c r="AE159" s="58">
        <v>10</v>
      </c>
      <c r="AF159"/>
      <c r="AG159"/>
      <c r="AH159"/>
      <c r="AI159" s="58"/>
      <c r="AJ159" s="68" t="s">
        <v>379</v>
      </c>
      <c r="AK159" s="58"/>
    </row>
    <row r="160" spans="2:37" ht="11.25">
      <c r="B160"/>
      <c r="C160"/>
      <c r="D160" s="34" t="s">
        <v>468</v>
      </c>
      <c r="F160" s="2"/>
      <c r="G160" s="34" t="s">
        <v>175</v>
      </c>
      <c r="I160" s="75" t="s">
        <v>110</v>
      </c>
      <c r="J160" s="58">
        <v>10</v>
      </c>
      <c r="K160" s="58"/>
      <c r="L160"/>
      <c r="M160"/>
      <c r="N160"/>
      <c r="O160"/>
      <c r="P160" s="58"/>
      <c r="Q160"/>
      <c r="R160"/>
      <c r="S160"/>
      <c r="T160"/>
      <c r="U160" s="58"/>
      <c r="V160"/>
      <c r="W160"/>
      <c r="X160"/>
      <c r="Y160"/>
      <c r="Z160" s="58"/>
      <c r="AA160"/>
      <c r="AB160"/>
      <c r="AC160"/>
      <c r="AD160"/>
      <c r="AE160" s="58">
        <v>15</v>
      </c>
      <c r="AF160"/>
      <c r="AG160"/>
      <c r="AH160"/>
      <c r="AI160" s="58"/>
      <c r="AJ160" s="68" t="s">
        <v>478</v>
      </c>
      <c r="AK160" s="58"/>
    </row>
    <row r="161" spans="2:37" ht="22.5">
      <c r="B161"/>
      <c r="C161"/>
      <c r="D161" s="34" t="s">
        <v>469</v>
      </c>
      <c r="F161" s="2"/>
      <c r="G161" s="34" t="s">
        <v>176</v>
      </c>
      <c r="I161" s="75" t="s">
        <v>110</v>
      </c>
      <c r="J161" s="58">
        <v>10</v>
      </c>
      <c r="K161" s="58"/>
      <c r="L161"/>
      <c r="M161"/>
      <c r="N161"/>
      <c r="O161"/>
      <c r="P161" s="58"/>
      <c r="Q161"/>
      <c r="R161"/>
      <c r="S161"/>
      <c r="T161"/>
      <c r="U161" s="58"/>
      <c r="V161"/>
      <c r="W161"/>
      <c r="X161"/>
      <c r="Y161"/>
      <c r="Z161" s="58"/>
      <c r="AA161"/>
      <c r="AB161"/>
      <c r="AC161"/>
      <c r="AD161"/>
      <c r="AE161" s="58">
        <v>10</v>
      </c>
      <c r="AF161"/>
      <c r="AG161"/>
      <c r="AH161"/>
      <c r="AI161" s="58"/>
      <c r="AJ161" s="68" t="s">
        <v>477</v>
      </c>
      <c r="AK161" s="58"/>
    </row>
    <row r="162" spans="2:37" ht="22.5">
      <c r="B162"/>
      <c r="C162"/>
      <c r="D162" s="34" t="s">
        <v>470</v>
      </c>
      <c r="F162" s="2"/>
      <c r="G162" s="34" t="s">
        <v>176</v>
      </c>
      <c r="I162" s="75" t="s">
        <v>110</v>
      </c>
      <c r="J162" s="58">
        <v>10</v>
      </c>
      <c r="K162" s="58"/>
      <c r="L162"/>
      <c r="M162"/>
      <c r="N162"/>
      <c r="O162"/>
      <c r="P162" s="58"/>
      <c r="Q162"/>
      <c r="R162"/>
      <c r="S162"/>
      <c r="T162"/>
      <c r="U162" s="58"/>
      <c r="V162"/>
      <c r="W162"/>
      <c r="X162"/>
      <c r="Y162"/>
      <c r="Z162" s="58"/>
      <c r="AA162"/>
      <c r="AB162"/>
      <c r="AC162"/>
      <c r="AD162"/>
      <c r="AE162" s="58">
        <v>5</v>
      </c>
      <c r="AF162"/>
      <c r="AG162"/>
      <c r="AH162"/>
      <c r="AI162" s="58"/>
      <c r="AJ162" s="68" t="s">
        <v>476</v>
      </c>
      <c r="AK162" s="58"/>
    </row>
    <row r="163" spans="2:37" ht="33.75">
      <c r="B163"/>
      <c r="C163"/>
      <c r="D163" s="34" t="s">
        <v>471</v>
      </c>
      <c r="F163" s="2"/>
      <c r="G163" s="34" t="s">
        <v>176</v>
      </c>
      <c r="I163" s="75" t="s">
        <v>110</v>
      </c>
      <c r="J163" s="58">
        <v>10</v>
      </c>
      <c r="K163" s="58"/>
      <c r="L163"/>
      <c r="M163"/>
      <c r="N163"/>
      <c r="O163"/>
      <c r="P163" s="58"/>
      <c r="Q163"/>
      <c r="R163"/>
      <c r="S163"/>
      <c r="T163"/>
      <c r="U163" s="58"/>
      <c r="V163"/>
      <c r="W163"/>
      <c r="X163"/>
      <c r="Y163"/>
      <c r="Z163" s="58"/>
      <c r="AA163"/>
      <c r="AB163"/>
      <c r="AC163"/>
      <c r="AD163"/>
      <c r="AE163" s="58">
        <v>12</v>
      </c>
      <c r="AF163"/>
      <c r="AG163"/>
      <c r="AH163"/>
      <c r="AI163" s="58"/>
      <c r="AJ163" s="68" t="s">
        <v>475</v>
      </c>
      <c r="AK163" s="58"/>
    </row>
    <row r="164" spans="2:37" ht="11.25">
      <c r="B164"/>
      <c r="C164"/>
      <c r="D164" s="34" t="s">
        <v>472</v>
      </c>
      <c r="F164" s="2"/>
      <c r="G164" s="34" t="s">
        <v>474</v>
      </c>
      <c r="I164" s="75" t="s">
        <v>110</v>
      </c>
      <c r="J164" s="58">
        <v>10</v>
      </c>
      <c r="K164" s="58"/>
      <c r="L164"/>
      <c r="M164"/>
      <c r="N164"/>
      <c r="O164"/>
      <c r="P164" s="58"/>
      <c r="Q164"/>
      <c r="R164"/>
      <c r="S164"/>
      <c r="T164"/>
      <c r="U164" s="58"/>
      <c r="V164"/>
      <c r="W164"/>
      <c r="X164"/>
      <c r="Y164"/>
      <c r="Z164" s="58"/>
      <c r="AA164"/>
      <c r="AB164"/>
      <c r="AC164"/>
      <c r="AD164"/>
      <c r="AE164" s="58">
        <v>12</v>
      </c>
      <c r="AF164"/>
      <c r="AG164"/>
      <c r="AH164"/>
      <c r="AI164" s="58"/>
      <c r="AJ164" s="68" t="s">
        <v>379</v>
      </c>
      <c r="AK164" s="58"/>
    </row>
    <row r="165" spans="2:37" ht="11.25">
      <c r="B165"/>
      <c r="C165"/>
      <c r="D165" s="34" t="s">
        <v>473</v>
      </c>
      <c r="F165" s="2"/>
      <c r="G165" s="34" t="s">
        <v>412</v>
      </c>
      <c r="I165" s="75" t="s">
        <v>110</v>
      </c>
      <c r="J165" s="58">
        <v>10</v>
      </c>
      <c r="K165" s="58"/>
      <c r="L165"/>
      <c r="M165"/>
      <c r="N165"/>
      <c r="O165"/>
      <c r="P165" s="58"/>
      <c r="Q165"/>
      <c r="R165"/>
      <c r="S165"/>
      <c r="T165"/>
      <c r="U165" s="58"/>
      <c r="V165"/>
      <c r="W165"/>
      <c r="X165"/>
      <c r="Y165"/>
      <c r="Z165" s="58"/>
      <c r="AA165"/>
      <c r="AB165"/>
      <c r="AC165"/>
      <c r="AD165"/>
      <c r="AE165" s="58">
        <v>12</v>
      </c>
      <c r="AF165"/>
      <c r="AG165"/>
      <c r="AH165"/>
      <c r="AI165" s="58"/>
      <c r="AJ165" s="68" t="s">
        <v>478</v>
      </c>
      <c r="AK165" s="58"/>
    </row>
    <row r="166" spans="2:37" ht="11.25">
      <c r="B166" t="s">
        <v>445</v>
      </c>
      <c r="C166">
        <v>3</v>
      </c>
      <c r="D166" s="34" t="s">
        <v>482</v>
      </c>
      <c r="F166" s="2"/>
      <c r="G166" s="34" t="s">
        <v>187</v>
      </c>
      <c r="I166" s="75" t="s">
        <v>110</v>
      </c>
      <c r="J166" s="58">
        <v>10</v>
      </c>
      <c r="K166" s="58"/>
      <c r="L166"/>
      <c r="M166"/>
      <c r="N166"/>
      <c r="O166"/>
      <c r="P166" s="58"/>
      <c r="Q166"/>
      <c r="R166"/>
      <c r="S166"/>
      <c r="T166"/>
      <c r="U166" s="58"/>
      <c r="V166"/>
      <c r="W166"/>
      <c r="X166"/>
      <c r="Y166"/>
      <c r="Z166" s="58"/>
      <c r="AA166"/>
      <c r="AB166"/>
      <c r="AC166"/>
      <c r="AD166"/>
      <c r="AE166" s="58">
        <v>12</v>
      </c>
      <c r="AF166"/>
      <c r="AG166"/>
      <c r="AH166"/>
      <c r="AI166" s="58"/>
      <c r="AJ166" s="68" t="s">
        <v>478</v>
      </c>
      <c r="AK166" s="58"/>
    </row>
    <row r="167" spans="2:37" ht="22.5">
      <c r="B167"/>
      <c r="C167"/>
      <c r="D167" s="34" t="s">
        <v>483</v>
      </c>
      <c r="F167" s="2"/>
      <c r="G167" s="34" t="s">
        <v>188</v>
      </c>
      <c r="I167" s="75" t="s">
        <v>110</v>
      </c>
      <c r="J167" s="58">
        <v>10</v>
      </c>
      <c r="K167" s="58"/>
      <c r="L167"/>
      <c r="M167"/>
      <c r="N167"/>
      <c r="O167"/>
      <c r="P167" s="58"/>
      <c r="Q167"/>
      <c r="R167"/>
      <c r="S167"/>
      <c r="T167"/>
      <c r="U167" s="58"/>
      <c r="V167"/>
      <c r="W167"/>
      <c r="X167"/>
      <c r="Y167"/>
      <c r="Z167" s="58"/>
      <c r="AA167"/>
      <c r="AB167"/>
      <c r="AC167"/>
      <c r="AD167"/>
      <c r="AE167" s="58">
        <v>15</v>
      </c>
      <c r="AF167"/>
      <c r="AG167"/>
      <c r="AH167"/>
      <c r="AI167" s="58"/>
      <c r="AJ167" s="68" t="s">
        <v>530</v>
      </c>
      <c r="AK167" s="58"/>
    </row>
    <row r="168" spans="2:37" ht="11.25">
      <c r="B168"/>
      <c r="C168"/>
      <c r="D168" s="34" t="s">
        <v>484</v>
      </c>
      <c r="F168" s="2"/>
      <c r="G168" s="34" t="s">
        <v>175</v>
      </c>
      <c r="I168" s="75" t="s">
        <v>110</v>
      </c>
      <c r="J168" s="58">
        <v>10</v>
      </c>
      <c r="K168" s="58"/>
      <c r="L168"/>
      <c r="M168"/>
      <c r="N168"/>
      <c r="O168"/>
      <c r="P168" s="58"/>
      <c r="Q168"/>
      <c r="R168"/>
      <c r="S168"/>
      <c r="T168"/>
      <c r="U168" s="58"/>
      <c r="V168"/>
      <c r="W168"/>
      <c r="X168"/>
      <c r="Y168"/>
      <c r="Z168" s="58"/>
      <c r="AA168"/>
      <c r="AB168"/>
      <c r="AC168"/>
      <c r="AD168"/>
      <c r="AE168" s="58">
        <v>8</v>
      </c>
      <c r="AF168"/>
      <c r="AG168"/>
      <c r="AH168"/>
      <c r="AI168" s="58"/>
      <c r="AJ168" s="68" t="s">
        <v>380</v>
      </c>
      <c r="AK168" s="58"/>
    </row>
    <row r="169" spans="2:37" ht="11.25">
      <c r="B169"/>
      <c r="C169"/>
      <c r="D169" s="34" t="s">
        <v>485</v>
      </c>
      <c r="F169" s="2"/>
      <c r="G169" s="34" t="s">
        <v>489</v>
      </c>
      <c r="I169" s="75" t="s">
        <v>110</v>
      </c>
      <c r="J169" s="58">
        <v>10</v>
      </c>
      <c r="K169" s="58"/>
      <c r="L169"/>
      <c r="M169"/>
      <c r="N169"/>
      <c r="O169"/>
      <c r="P169" s="58"/>
      <c r="Q169"/>
      <c r="R169"/>
      <c r="S169"/>
      <c r="T169"/>
      <c r="U169" s="58"/>
      <c r="V169"/>
      <c r="W169"/>
      <c r="X169"/>
      <c r="Y169"/>
      <c r="Z169" s="58"/>
      <c r="AA169"/>
      <c r="AB169"/>
      <c r="AC169"/>
      <c r="AD169"/>
      <c r="AE169" s="58">
        <v>5</v>
      </c>
      <c r="AF169"/>
      <c r="AG169"/>
      <c r="AH169"/>
      <c r="AI169" s="58"/>
      <c r="AJ169" s="68" t="s">
        <v>379</v>
      </c>
      <c r="AK169" s="58"/>
    </row>
    <row r="170" spans="2:37" ht="11.25">
      <c r="B170"/>
      <c r="C170"/>
      <c r="D170" s="34" t="s">
        <v>486</v>
      </c>
      <c r="F170" s="2"/>
      <c r="G170" s="34" t="s">
        <v>490</v>
      </c>
      <c r="I170" s="75" t="s">
        <v>110</v>
      </c>
      <c r="J170" s="58">
        <v>10</v>
      </c>
      <c r="K170" s="58"/>
      <c r="L170"/>
      <c r="M170"/>
      <c r="N170"/>
      <c r="O170"/>
      <c r="P170" s="58"/>
      <c r="Q170"/>
      <c r="R170"/>
      <c r="S170"/>
      <c r="T170"/>
      <c r="U170" s="58"/>
      <c r="V170"/>
      <c r="W170"/>
      <c r="X170"/>
      <c r="Y170"/>
      <c r="Z170" s="58"/>
      <c r="AA170"/>
      <c r="AB170"/>
      <c r="AC170"/>
      <c r="AD170"/>
      <c r="AE170" s="58">
        <v>5</v>
      </c>
      <c r="AF170"/>
      <c r="AG170"/>
      <c r="AH170"/>
      <c r="AI170" s="58"/>
      <c r="AJ170" s="68" t="s">
        <v>380</v>
      </c>
      <c r="AK170" s="58"/>
    </row>
    <row r="171" spans="2:37" ht="11.25">
      <c r="B171"/>
      <c r="C171"/>
      <c r="D171" s="34" t="s">
        <v>487</v>
      </c>
      <c r="F171" s="2"/>
      <c r="G171" s="34" t="s">
        <v>145</v>
      </c>
      <c r="I171" s="75" t="s">
        <v>11</v>
      </c>
      <c r="J171" s="58">
        <v>16</v>
      </c>
      <c r="K171" s="58"/>
      <c r="L171"/>
      <c r="M171"/>
      <c r="N171"/>
      <c r="O171"/>
      <c r="P171" s="58"/>
      <c r="Q171"/>
      <c r="R171"/>
      <c r="S171"/>
      <c r="T171"/>
      <c r="U171" s="58"/>
      <c r="V171"/>
      <c r="W171"/>
      <c r="X171"/>
      <c r="Y171"/>
      <c r="Z171" s="58"/>
      <c r="AA171"/>
      <c r="AB171"/>
      <c r="AC171"/>
      <c r="AD171"/>
      <c r="AE171" s="58">
        <v>10</v>
      </c>
      <c r="AF171"/>
      <c r="AG171"/>
      <c r="AH171"/>
      <c r="AI171" s="58"/>
      <c r="AJ171" s="68" t="s">
        <v>478</v>
      </c>
      <c r="AK171" s="58"/>
    </row>
    <row r="172" spans="2:37" ht="11.25">
      <c r="B172"/>
      <c r="C172"/>
      <c r="D172" s="34" t="s">
        <v>488</v>
      </c>
      <c r="F172" s="2"/>
      <c r="G172" s="34" t="s">
        <v>491</v>
      </c>
      <c r="I172" s="75" t="s">
        <v>288</v>
      </c>
      <c r="J172" s="58">
        <v>10</v>
      </c>
      <c r="K172" s="58"/>
      <c r="L172"/>
      <c r="M172"/>
      <c r="N172"/>
      <c r="O172"/>
      <c r="P172" s="58"/>
      <c r="Q172"/>
      <c r="R172"/>
      <c r="S172"/>
      <c r="T172"/>
      <c r="U172" s="58"/>
      <c r="V172"/>
      <c r="W172"/>
      <c r="X172"/>
      <c r="Y172"/>
      <c r="Z172" s="58"/>
      <c r="AA172"/>
      <c r="AB172"/>
      <c r="AC172"/>
      <c r="AD172"/>
      <c r="AE172" s="58"/>
      <c r="AF172"/>
      <c r="AG172"/>
      <c r="AH172"/>
      <c r="AI172" s="58"/>
      <c r="AJ172" s="68"/>
      <c r="AK172" s="58"/>
    </row>
    <row r="173" spans="2:37" ht="11.25">
      <c r="B173" t="s">
        <v>467</v>
      </c>
      <c r="C173">
        <v>1</v>
      </c>
      <c r="D173" s="34" t="s">
        <v>492</v>
      </c>
      <c r="F173" s="2"/>
      <c r="G173" s="34" t="s">
        <v>187</v>
      </c>
      <c r="I173" s="75" t="s">
        <v>11</v>
      </c>
      <c r="J173" s="58">
        <v>16</v>
      </c>
      <c r="K173" s="58"/>
      <c r="L173"/>
      <c r="M173"/>
      <c r="N173"/>
      <c r="O173"/>
      <c r="P173" s="58"/>
      <c r="Q173"/>
      <c r="R173"/>
      <c r="S173"/>
      <c r="T173"/>
      <c r="U173" s="58"/>
      <c r="V173"/>
      <c r="W173"/>
      <c r="X173"/>
      <c r="Y173"/>
      <c r="Z173" s="58"/>
      <c r="AA173"/>
      <c r="AB173"/>
      <c r="AC173"/>
      <c r="AD173"/>
      <c r="AE173" s="58"/>
      <c r="AF173"/>
      <c r="AG173"/>
      <c r="AH173"/>
      <c r="AI173" s="58"/>
      <c r="AJ173" s="68" t="s">
        <v>213</v>
      </c>
      <c r="AK173" s="58"/>
    </row>
    <row r="174" spans="2:37" ht="11.25">
      <c r="B174"/>
      <c r="C174"/>
      <c r="D174" s="34" t="s">
        <v>493</v>
      </c>
      <c r="F174" s="2"/>
      <c r="G174" s="34" t="s">
        <v>188</v>
      </c>
      <c r="I174" s="75" t="s">
        <v>235</v>
      </c>
      <c r="J174" s="58">
        <v>10</v>
      </c>
      <c r="K174" s="58"/>
      <c r="L174"/>
      <c r="M174"/>
      <c r="N174"/>
      <c r="O174"/>
      <c r="P174" s="58"/>
      <c r="Q174"/>
      <c r="R174"/>
      <c r="S174"/>
      <c r="T174"/>
      <c r="U174" s="58"/>
      <c r="V174"/>
      <c r="W174"/>
      <c r="X174"/>
      <c r="Y174"/>
      <c r="Z174" s="58"/>
      <c r="AA174"/>
      <c r="AB174"/>
      <c r="AC174"/>
      <c r="AD174"/>
      <c r="AE174" s="58">
        <v>8</v>
      </c>
      <c r="AF174"/>
      <c r="AG174"/>
      <c r="AH174"/>
      <c r="AI174" s="58"/>
      <c r="AJ174" s="68" t="s">
        <v>380</v>
      </c>
      <c r="AK174" s="58"/>
    </row>
    <row r="175" spans="2:37" ht="11.25">
      <c r="B175"/>
      <c r="C175"/>
      <c r="D175" s="34" t="s">
        <v>494</v>
      </c>
      <c r="F175" s="2"/>
      <c r="G175" s="34" t="s">
        <v>505</v>
      </c>
      <c r="I175" s="75" t="s">
        <v>288</v>
      </c>
      <c r="J175" s="58">
        <v>10</v>
      </c>
      <c r="K175" s="58"/>
      <c r="L175"/>
      <c r="M175"/>
      <c r="N175"/>
      <c r="O175"/>
      <c r="P175" s="58"/>
      <c r="Q175"/>
      <c r="R175"/>
      <c r="S175"/>
      <c r="T175"/>
      <c r="U175" s="58"/>
      <c r="V175"/>
      <c r="W175"/>
      <c r="X175"/>
      <c r="Y175"/>
      <c r="Z175" s="58"/>
      <c r="AA175"/>
      <c r="AB175"/>
      <c r="AC175"/>
      <c r="AD175"/>
      <c r="AE175" s="58">
        <v>15</v>
      </c>
      <c r="AF175"/>
      <c r="AG175"/>
      <c r="AH175"/>
      <c r="AI175" s="58"/>
      <c r="AJ175" s="68" t="s">
        <v>507</v>
      </c>
      <c r="AK175" s="58"/>
    </row>
    <row r="176" spans="2:37" ht="11.25">
      <c r="B176"/>
      <c r="C176"/>
      <c r="D176" s="34" t="s">
        <v>495</v>
      </c>
      <c r="F176" s="2"/>
      <c r="G176" s="34" t="s">
        <v>9</v>
      </c>
      <c r="I176" s="75" t="s">
        <v>235</v>
      </c>
      <c r="J176" s="58">
        <v>10</v>
      </c>
      <c r="K176" s="58"/>
      <c r="L176"/>
      <c r="M176"/>
      <c r="N176"/>
      <c r="O176"/>
      <c r="P176" s="58"/>
      <c r="Q176"/>
      <c r="R176"/>
      <c r="S176"/>
      <c r="T176"/>
      <c r="U176" s="58"/>
      <c r="V176"/>
      <c r="W176"/>
      <c r="X176"/>
      <c r="Y176"/>
      <c r="Z176" s="58"/>
      <c r="AA176"/>
      <c r="AB176"/>
      <c r="AC176"/>
      <c r="AD176"/>
      <c r="AE176" s="58">
        <v>5</v>
      </c>
      <c r="AF176"/>
      <c r="AG176"/>
      <c r="AH176"/>
      <c r="AI176" s="58"/>
      <c r="AJ176" s="68" t="s">
        <v>380</v>
      </c>
      <c r="AK176" s="58"/>
    </row>
    <row r="177" spans="2:37" ht="11.25">
      <c r="B177"/>
      <c r="C177"/>
      <c r="D177" s="34" t="s">
        <v>496</v>
      </c>
      <c r="F177" s="2"/>
      <c r="G177" s="34" t="s">
        <v>9</v>
      </c>
      <c r="I177" s="75" t="s">
        <v>288</v>
      </c>
      <c r="J177" s="58">
        <v>10</v>
      </c>
      <c r="K177" s="58"/>
      <c r="L177"/>
      <c r="M177"/>
      <c r="N177"/>
      <c r="O177"/>
      <c r="P177" s="58"/>
      <c r="Q177"/>
      <c r="R177"/>
      <c r="S177"/>
      <c r="T177"/>
      <c r="U177" s="58"/>
      <c r="V177"/>
      <c r="W177"/>
      <c r="X177"/>
      <c r="Y177"/>
      <c r="Z177" s="58"/>
      <c r="AA177"/>
      <c r="AB177"/>
      <c r="AC177"/>
      <c r="AD177"/>
      <c r="AE177" s="58">
        <v>20</v>
      </c>
      <c r="AF177"/>
      <c r="AG177"/>
      <c r="AH177"/>
      <c r="AI177" s="58"/>
      <c r="AJ177" s="68" t="s">
        <v>478</v>
      </c>
      <c r="AK177" s="58"/>
    </row>
    <row r="178" spans="2:37" ht="11.25">
      <c r="B178"/>
      <c r="C178"/>
      <c r="D178" s="34" t="s">
        <v>497</v>
      </c>
      <c r="F178" s="2"/>
      <c r="G178" s="34" t="s">
        <v>9</v>
      </c>
      <c r="I178" s="75" t="s">
        <v>11</v>
      </c>
      <c r="J178" s="58">
        <v>16</v>
      </c>
      <c r="K178" s="58"/>
      <c r="L178"/>
      <c r="M178"/>
      <c r="N178"/>
      <c r="O178"/>
      <c r="P178" s="58"/>
      <c r="Q178"/>
      <c r="R178"/>
      <c r="S178"/>
      <c r="T178"/>
      <c r="U178" s="58"/>
      <c r="V178"/>
      <c r="W178"/>
      <c r="X178"/>
      <c r="Y178"/>
      <c r="Z178" s="58"/>
      <c r="AA178"/>
      <c r="AB178"/>
      <c r="AC178"/>
      <c r="AD178"/>
      <c r="AE178" s="58"/>
      <c r="AF178"/>
      <c r="AG178"/>
      <c r="AH178"/>
      <c r="AI178" s="58"/>
      <c r="AJ178" s="68" t="s">
        <v>213</v>
      </c>
      <c r="AK178" s="58"/>
    </row>
    <row r="179" spans="2:37" ht="11.25">
      <c r="B179"/>
      <c r="C179"/>
      <c r="D179" s="34" t="s">
        <v>498</v>
      </c>
      <c r="F179" s="2"/>
      <c r="G179" s="34" t="s">
        <v>365</v>
      </c>
      <c r="I179" s="75" t="s">
        <v>288</v>
      </c>
      <c r="J179" s="58">
        <v>10</v>
      </c>
      <c r="K179" s="58"/>
      <c r="L179"/>
      <c r="M179"/>
      <c r="N179"/>
      <c r="O179"/>
      <c r="P179" s="58"/>
      <c r="Q179"/>
      <c r="R179"/>
      <c r="S179"/>
      <c r="T179"/>
      <c r="U179" s="58"/>
      <c r="V179"/>
      <c r="W179"/>
      <c r="X179"/>
      <c r="Y179"/>
      <c r="Z179" s="58"/>
      <c r="AA179"/>
      <c r="AB179"/>
      <c r="AC179"/>
      <c r="AD179"/>
      <c r="AE179" s="58">
        <v>12</v>
      </c>
      <c r="AF179"/>
      <c r="AG179"/>
      <c r="AH179"/>
      <c r="AI179" s="58"/>
      <c r="AJ179" s="68" t="s">
        <v>478</v>
      </c>
      <c r="AK179" s="58"/>
    </row>
    <row r="180" spans="2:37" ht="11.25">
      <c r="B180"/>
      <c r="C180"/>
      <c r="D180" s="34" t="s">
        <v>499</v>
      </c>
      <c r="F180" s="2"/>
      <c r="G180" s="34" t="s">
        <v>144</v>
      </c>
      <c r="I180" s="75" t="s">
        <v>235</v>
      </c>
      <c r="J180" s="58">
        <v>10</v>
      </c>
      <c r="K180" s="58"/>
      <c r="L180"/>
      <c r="M180"/>
      <c r="N180"/>
      <c r="O180"/>
      <c r="P180" s="58"/>
      <c r="Q180"/>
      <c r="R180"/>
      <c r="S180"/>
      <c r="T180"/>
      <c r="U180" s="58"/>
      <c r="V180"/>
      <c r="W180"/>
      <c r="X180"/>
      <c r="Y180"/>
      <c r="Z180" s="58"/>
      <c r="AA180"/>
      <c r="AB180"/>
      <c r="AC180"/>
      <c r="AD180"/>
      <c r="AE180" s="58">
        <v>10</v>
      </c>
      <c r="AF180"/>
      <c r="AG180"/>
      <c r="AH180"/>
      <c r="AI180" s="58"/>
      <c r="AJ180" s="68" t="s">
        <v>380</v>
      </c>
      <c r="AK180" s="58"/>
    </row>
    <row r="181" spans="2:37" ht="11.25">
      <c r="B181"/>
      <c r="C181"/>
      <c r="D181" s="34" t="s">
        <v>500</v>
      </c>
      <c r="F181" s="2"/>
      <c r="G181" s="34" t="s">
        <v>144</v>
      </c>
      <c r="I181" s="75" t="s">
        <v>288</v>
      </c>
      <c r="J181" s="58">
        <v>10</v>
      </c>
      <c r="K181" s="58"/>
      <c r="L181"/>
      <c r="M181"/>
      <c r="N181"/>
      <c r="O181"/>
      <c r="P181" s="58"/>
      <c r="Q181"/>
      <c r="R181"/>
      <c r="S181"/>
      <c r="T181"/>
      <c r="U181" s="58"/>
      <c r="V181"/>
      <c r="W181"/>
      <c r="X181"/>
      <c r="Y181"/>
      <c r="Z181" s="58"/>
      <c r="AA181"/>
      <c r="AB181"/>
      <c r="AC181"/>
      <c r="AD181"/>
      <c r="AE181" s="58">
        <v>5</v>
      </c>
      <c r="AF181"/>
      <c r="AG181"/>
      <c r="AH181"/>
      <c r="AI181" s="58"/>
      <c r="AJ181" s="68" t="s">
        <v>478</v>
      </c>
      <c r="AK181" s="58"/>
    </row>
    <row r="182" spans="2:37" ht="11.25">
      <c r="B182"/>
      <c r="C182"/>
      <c r="D182" s="34" t="s">
        <v>501</v>
      </c>
      <c r="F182" s="2"/>
      <c r="G182" s="34" t="s">
        <v>144</v>
      </c>
      <c r="I182" s="75" t="s">
        <v>235</v>
      </c>
      <c r="J182" s="58">
        <v>10</v>
      </c>
      <c r="K182" s="58"/>
      <c r="L182"/>
      <c r="M182"/>
      <c r="N182"/>
      <c r="O182"/>
      <c r="P182" s="58"/>
      <c r="Q182"/>
      <c r="R182"/>
      <c r="S182"/>
      <c r="T182"/>
      <c r="U182" s="58"/>
      <c r="V182"/>
      <c r="W182"/>
      <c r="X182"/>
      <c r="Y182"/>
      <c r="Z182" s="58"/>
      <c r="AA182"/>
      <c r="AB182"/>
      <c r="AC182"/>
      <c r="AD182"/>
      <c r="AE182" s="58">
        <v>10</v>
      </c>
      <c r="AF182"/>
      <c r="AG182"/>
      <c r="AH182"/>
      <c r="AI182" s="58"/>
      <c r="AJ182" s="68" t="s">
        <v>380</v>
      </c>
      <c r="AK182" s="58"/>
    </row>
    <row r="183" spans="2:37" ht="22.5">
      <c r="B183"/>
      <c r="C183"/>
      <c r="D183" s="34" t="s">
        <v>502</v>
      </c>
      <c r="F183" s="2"/>
      <c r="G183" s="34" t="s">
        <v>144</v>
      </c>
      <c r="I183" s="75" t="s">
        <v>288</v>
      </c>
      <c r="J183" s="58">
        <v>10</v>
      </c>
      <c r="K183" s="58"/>
      <c r="L183"/>
      <c r="M183"/>
      <c r="N183"/>
      <c r="O183"/>
      <c r="P183" s="58"/>
      <c r="Q183"/>
      <c r="R183"/>
      <c r="S183"/>
      <c r="T183"/>
      <c r="U183" s="58"/>
      <c r="V183"/>
      <c r="W183"/>
      <c r="X183"/>
      <c r="Y183"/>
      <c r="Z183" s="58"/>
      <c r="AA183"/>
      <c r="AB183"/>
      <c r="AC183"/>
      <c r="AD183"/>
      <c r="AE183" s="58">
        <v>10</v>
      </c>
      <c r="AF183"/>
      <c r="AG183"/>
      <c r="AH183"/>
      <c r="AI183" s="58"/>
      <c r="AJ183" s="68" t="s">
        <v>508</v>
      </c>
      <c r="AK183" s="58"/>
    </row>
    <row r="184" spans="2:37" ht="11.25">
      <c r="B184"/>
      <c r="C184"/>
      <c r="D184" s="34" t="s">
        <v>503</v>
      </c>
      <c r="F184" s="2"/>
      <c r="G184" s="34" t="s">
        <v>506</v>
      </c>
      <c r="I184" s="75" t="s">
        <v>288</v>
      </c>
      <c r="J184" s="58">
        <v>10</v>
      </c>
      <c r="K184" s="58"/>
      <c r="L184"/>
      <c r="M184"/>
      <c r="N184"/>
      <c r="O184"/>
      <c r="P184" s="58"/>
      <c r="Q184"/>
      <c r="R184"/>
      <c r="S184"/>
      <c r="T184"/>
      <c r="U184" s="58"/>
      <c r="V184"/>
      <c r="W184"/>
      <c r="X184"/>
      <c r="Y184"/>
      <c r="Z184" s="58"/>
      <c r="AA184"/>
      <c r="AB184"/>
      <c r="AC184"/>
      <c r="AD184"/>
      <c r="AE184" s="58">
        <v>12</v>
      </c>
      <c r="AF184"/>
      <c r="AG184"/>
      <c r="AH184"/>
      <c r="AI184" s="58"/>
      <c r="AJ184" s="68" t="s">
        <v>379</v>
      </c>
      <c r="AK184" s="58"/>
    </row>
    <row r="185" spans="2:37" ht="11.25">
      <c r="B185" t="s">
        <v>467</v>
      </c>
      <c r="C185">
        <v>2</v>
      </c>
      <c r="D185" s="34" t="s">
        <v>200</v>
      </c>
      <c r="F185" s="2"/>
      <c r="G185" s="34" t="s">
        <v>7</v>
      </c>
      <c r="I185" s="75" t="s">
        <v>288</v>
      </c>
      <c r="J185" s="58">
        <v>10</v>
      </c>
      <c r="K185" s="58"/>
      <c r="L185"/>
      <c r="M185"/>
      <c r="N185"/>
      <c r="O185"/>
      <c r="P185" s="58"/>
      <c r="Q185"/>
      <c r="R185"/>
      <c r="S185"/>
      <c r="T185"/>
      <c r="U185" s="58"/>
      <c r="V185"/>
      <c r="W185"/>
      <c r="X185"/>
      <c r="Y185"/>
      <c r="Z185" s="58"/>
      <c r="AA185"/>
      <c r="AB185"/>
      <c r="AC185"/>
      <c r="AD185"/>
      <c r="AE185" s="58">
        <v>5</v>
      </c>
      <c r="AF185"/>
      <c r="AG185"/>
      <c r="AH185"/>
      <c r="AI185" s="58"/>
      <c r="AJ185" s="68" t="s">
        <v>379</v>
      </c>
      <c r="AK185" s="58"/>
    </row>
    <row r="186" spans="2:37" ht="11.25">
      <c r="B186"/>
      <c r="C186"/>
      <c r="D186" s="34" t="s">
        <v>201</v>
      </c>
      <c r="F186" s="2"/>
      <c r="G186" s="34" t="s">
        <v>8</v>
      </c>
      <c r="I186" s="75" t="s">
        <v>288</v>
      </c>
      <c r="J186" s="58">
        <v>10</v>
      </c>
      <c r="K186" s="58"/>
      <c r="L186"/>
      <c r="M186"/>
      <c r="N186"/>
      <c r="O186"/>
      <c r="P186" s="58"/>
      <c r="Q186"/>
      <c r="R186"/>
      <c r="S186"/>
      <c r="T186"/>
      <c r="U186" s="58"/>
      <c r="V186"/>
      <c r="W186"/>
      <c r="X186"/>
      <c r="Y186"/>
      <c r="Z186" s="58"/>
      <c r="AA186"/>
      <c r="AB186"/>
      <c r="AC186"/>
      <c r="AD186"/>
      <c r="AE186" s="58">
        <v>10</v>
      </c>
      <c r="AF186"/>
      <c r="AG186"/>
      <c r="AH186"/>
      <c r="AI186" s="58"/>
      <c r="AJ186" s="68" t="s">
        <v>478</v>
      </c>
      <c r="AK186" s="58"/>
    </row>
    <row r="187" spans="2:37" ht="11.25">
      <c r="B187"/>
      <c r="C187"/>
      <c r="D187" s="34" t="s">
        <v>504</v>
      </c>
      <c r="F187" s="2"/>
      <c r="G187" s="34" t="s">
        <v>188</v>
      </c>
      <c r="I187" s="75" t="s">
        <v>288</v>
      </c>
      <c r="J187" s="58">
        <v>10</v>
      </c>
      <c r="K187" s="58"/>
      <c r="L187"/>
      <c r="M187"/>
      <c r="N187"/>
      <c r="O187"/>
      <c r="P187" s="58"/>
      <c r="Q187"/>
      <c r="R187"/>
      <c r="S187"/>
      <c r="T187"/>
      <c r="U187" s="58"/>
      <c r="V187"/>
      <c r="W187"/>
      <c r="X187"/>
      <c r="Y187"/>
      <c r="Z187" s="58"/>
      <c r="AA187"/>
      <c r="AB187"/>
      <c r="AC187"/>
      <c r="AD187"/>
      <c r="AE187" s="58">
        <v>8</v>
      </c>
      <c r="AF187"/>
      <c r="AG187"/>
      <c r="AH187"/>
      <c r="AI187" s="58"/>
      <c r="AJ187" s="68" t="s">
        <v>379</v>
      </c>
      <c r="AK187" s="58"/>
    </row>
    <row r="188" spans="2:37" ht="11.25">
      <c r="B188"/>
      <c r="C188"/>
      <c r="F188" s="2"/>
      <c r="G188" s="34"/>
      <c r="J188" s="58"/>
      <c r="K188" s="58"/>
      <c r="L188"/>
      <c r="M188"/>
      <c r="N188"/>
      <c r="O188"/>
      <c r="P188" s="58"/>
      <c r="Q188"/>
      <c r="R188"/>
      <c r="S188"/>
      <c r="T188"/>
      <c r="U188" s="58"/>
      <c r="V188"/>
      <c r="W188"/>
      <c r="X188"/>
      <c r="Y188"/>
      <c r="Z188" s="58"/>
      <c r="AA188"/>
      <c r="AB188"/>
      <c r="AC188"/>
      <c r="AD188"/>
      <c r="AE188" s="58"/>
      <c r="AF188"/>
      <c r="AG188"/>
      <c r="AH188"/>
      <c r="AI188" s="58"/>
      <c r="AJ188" s="68"/>
      <c r="AK188" s="58"/>
    </row>
    <row r="189" spans="2:37" ht="11.25">
      <c r="B189"/>
      <c r="C189"/>
      <c r="F189" s="2"/>
      <c r="G189" s="34"/>
      <c r="J189" s="58"/>
      <c r="K189" s="58"/>
      <c r="L189"/>
      <c r="M189"/>
      <c r="N189"/>
      <c r="O189"/>
      <c r="P189" s="58"/>
      <c r="Q189"/>
      <c r="R189"/>
      <c r="S189"/>
      <c r="T189"/>
      <c r="U189" s="58"/>
      <c r="V189"/>
      <c r="W189"/>
      <c r="X189"/>
      <c r="Y189"/>
      <c r="Z189" s="58"/>
      <c r="AA189"/>
      <c r="AB189"/>
      <c r="AC189"/>
      <c r="AD189"/>
      <c r="AE189" s="58"/>
      <c r="AF189"/>
      <c r="AG189"/>
      <c r="AH189"/>
      <c r="AI189" s="58"/>
      <c r="AJ189" s="68"/>
      <c r="AK189" s="58"/>
    </row>
    <row r="190" spans="2:37" ht="11.25">
      <c r="B190"/>
      <c r="C190"/>
      <c r="F190" s="2"/>
      <c r="G190" s="34"/>
      <c r="J190" s="58"/>
      <c r="K190" s="58"/>
      <c r="L190"/>
      <c r="M190"/>
      <c r="N190"/>
      <c r="O190"/>
      <c r="P190" s="58"/>
      <c r="Q190"/>
      <c r="R190"/>
      <c r="S190"/>
      <c r="T190"/>
      <c r="U190" s="58"/>
      <c r="V190"/>
      <c r="W190"/>
      <c r="X190"/>
      <c r="Y190"/>
      <c r="Z190" s="58"/>
      <c r="AA190"/>
      <c r="AB190"/>
      <c r="AC190"/>
      <c r="AD190"/>
      <c r="AE190" s="58"/>
      <c r="AF190"/>
      <c r="AG190"/>
      <c r="AH190"/>
      <c r="AI190" s="58"/>
      <c r="AJ190" s="68"/>
      <c r="AK190" s="58"/>
    </row>
    <row r="191" spans="2:37" ht="11.25">
      <c r="B191"/>
      <c r="C191"/>
      <c r="F191" s="2"/>
      <c r="G191" s="34"/>
      <c r="J191" s="58"/>
      <c r="K191" s="58"/>
      <c r="L191"/>
      <c r="M191"/>
      <c r="N191"/>
      <c r="O191"/>
      <c r="P191" s="58"/>
      <c r="Q191"/>
      <c r="R191"/>
      <c r="S191"/>
      <c r="T191"/>
      <c r="U191" s="58"/>
      <c r="V191"/>
      <c r="W191"/>
      <c r="X191"/>
      <c r="Y191"/>
      <c r="Z191" s="58"/>
      <c r="AA191"/>
      <c r="AB191"/>
      <c r="AC191"/>
      <c r="AD191"/>
      <c r="AE191" s="58"/>
      <c r="AF191"/>
      <c r="AG191"/>
      <c r="AH191"/>
      <c r="AI191" s="58"/>
      <c r="AJ191" s="68"/>
      <c r="AK191" s="58"/>
    </row>
    <row r="192" spans="2:37" ht="11.25">
      <c r="B192"/>
      <c r="C192"/>
      <c r="F192" s="2"/>
      <c r="G192" s="34"/>
      <c r="J192" s="58"/>
      <c r="K192" s="58"/>
      <c r="L192"/>
      <c r="M192"/>
      <c r="N192"/>
      <c r="O192"/>
      <c r="P192" s="58"/>
      <c r="Q192"/>
      <c r="R192"/>
      <c r="S192"/>
      <c r="T192"/>
      <c r="U192" s="58"/>
      <c r="V192"/>
      <c r="W192"/>
      <c r="X192"/>
      <c r="Y192"/>
      <c r="Z192" s="58"/>
      <c r="AA192"/>
      <c r="AB192"/>
      <c r="AC192"/>
      <c r="AD192"/>
      <c r="AE192" s="58"/>
      <c r="AF192"/>
      <c r="AG192"/>
      <c r="AH192"/>
      <c r="AI192" s="58"/>
      <c r="AJ192" s="68"/>
      <c r="AK192" s="58"/>
    </row>
    <row r="193" spans="2:37" ht="11.25">
      <c r="B193"/>
      <c r="C193"/>
      <c r="F193" s="2"/>
      <c r="G193" s="34"/>
      <c r="J193" s="58"/>
      <c r="K193" s="58"/>
      <c r="L193"/>
      <c r="M193"/>
      <c r="N193"/>
      <c r="O193"/>
      <c r="P193" s="58"/>
      <c r="Q193"/>
      <c r="R193"/>
      <c r="S193"/>
      <c r="T193"/>
      <c r="U193" s="58"/>
      <c r="V193"/>
      <c r="W193"/>
      <c r="X193"/>
      <c r="Y193"/>
      <c r="Z193" s="58"/>
      <c r="AA193"/>
      <c r="AB193"/>
      <c r="AC193"/>
      <c r="AD193"/>
      <c r="AE193" s="58"/>
      <c r="AF193"/>
      <c r="AG193"/>
      <c r="AH193"/>
      <c r="AI193" s="58"/>
      <c r="AJ193" s="68"/>
      <c r="AK193" s="58"/>
    </row>
    <row r="194" spans="2:37" ht="11.25">
      <c r="B194"/>
      <c r="C194"/>
      <c r="F194" s="2"/>
      <c r="J194" s="58"/>
      <c r="K194" s="58"/>
      <c r="L194"/>
      <c r="M194"/>
      <c r="N194"/>
      <c r="O194"/>
      <c r="P194" s="58"/>
      <c r="Q194"/>
      <c r="R194"/>
      <c r="S194"/>
      <c r="T194"/>
      <c r="U194" s="58"/>
      <c r="V194"/>
      <c r="W194"/>
      <c r="X194"/>
      <c r="Y194"/>
      <c r="Z194" s="58"/>
      <c r="AA194"/>
      <c r="AB194"/>
      <c r="AC194"/>
      <c r="AD194"/>
      <c r="AE194" s="58"/>
      <c r="AF194"/>
      <c r="AG194"/>
      <c r="AH194"/>
      <c r="AI194" s="58"/>
      <c r="AJ194" s="68"/>
      <c r="AK194" s="58"/>
    </row>
    <row r="195" spans="2:37" ht="11.25">
      <c r="B195"/>
      <c r="C195"/>
      <c r="F195" s="2"/>
      <c r="J195" s="58"/>
      <c r="K195" s="58"/>
      <c r="L195"/>
      <c r="M195"/>
      <c r="N195"/>
      <c r="O195"/>
      <c r="P195" s="58"/>
      <c r="Q195"/>
      <c r="R195"/>
      <c r="S195"/>
      <c r="T195"/>
      <c r="U195" s="58"/>
      <c r="V195"/>
      <c r="W195"/>
      <c r="X195"/>
      <c r="Y195"/>
      <c r="Z195" s="58"/>
      <c r="AA195"/>
      <c r="AB195"/>
      <c r="AC195"/>
      <c r="AD195"/>
      <c r="AE195" s="58"/>
      <c r="AF195"/>
      <c r="AG195"/>
      <c r="AH195"/>
      <c r="AI195" s="58"/>
      <c r="AJ195" s="68"/>
      <c r="AK195" s="58"/>
    </row>
    <row r="196" spans="2:37" ht="11.25">
      <c r="B196"/>
      <c r="C196"/>
      <c r="F196" s="2"/>
      <c r="J196" s="58"/>
      <c r="K196" s="58"/>
      <c r="L196"/>
      <c r="M196"/>
      <c r="N196"/>
      <c r="O196"/>
      <c r="P196" s="58"/>
      <c r="Q196"/>
      <c r="R196"/>
      <c r="S196"/>
      <c r="T196"/>
      <c r="U196" s="58"/>
      <c r="V196"/>
      <c r="W196"/>
      <c r="X196"/>
      <c r="Y196"/>
      <c r="Z196" s="58"/>
      <c r="AA196"/>
      <c r="AB196"/>
      <c r="AC196"/>
      <c r="AD196"/>
      <c r="AE196" s="58"/>
      <c r="AF196"/>
      <c r="AG196"/>
      <c r="AH196"/>
      <c r="AI196" s="58"/>
      <c r="AJ196" s="68"/>
      <c r="AK196" s="58"/>
    </row>
    <row r="197" spans="2:37" ht="11.25">
      <c r="B197"/>
      <c r="C197"/>
      <c r="F197" s="2"/>
      <c r="J197" s="58"/>
      <c r="K197" s="58"/>
      <c r="L197"/>
      <c r="M197"/>
      <c r="N197"/>
      <c r="O197"/>
      <c r="P197" s="58"/>
      <c r="Q197"/>
      <c r="R197"/>
      <c r="S197"/>
      <c r="T197"/>
      <c r="U197" s="58"/>
      <c r="V197"/>
      <c r="W197"/>
      <c r="X197"/>
      <c r="Y197"/>
      <c r="Z197" s="58"/>
      <c r="AA197"/>
      <c r="AB197"/>
      <c r="AC197"/>
      <c r="AD197"/>
      <c r="AE197" s="58"/>
      <c r="AF197"/>
      <c r="AG197"/>
      <c r="AH197"/>
      <c r="AI197" s="58"/>
      <c r="AJ197" s="68"/>
      <c r="AK197" s="58"/>
    </row>
    <row r="198" spans="2:37" ht="11.25">
      <c r="B198"/>
      <c r="C198"/>
      <c r="F198" s="2"/>
      <c r="J198" s="58"/>
      <c r="K198" s="58"/>
      <c r="L198"/>
      <c r="M198"/>
      <c r="N198"/>
      <c r="O198"/>
      <c r="P198" s="58"/>
      <c r="Q198"/>
      <c r="R198"/>
      <c r="S198"/>
      <c r="T198"/>
      <c r="U198" s="58"/>
      <c r="V198"/>
      <c r="W198"/>
      <c r="X198"/>
      <c r="Y198"/>
      <c r="Z198" s="58"/>
      <c r="AA198"/>
      <c r="AB198"/>
      <c r="AC198"/>
      <c r="AD198"/>
      <c r="AE198" s="58"/>
      <c r="AF198"/>
      <c r="AG198"/>
      <c r="AH198"/>
      <c r="AI198" s="58"/>
      <c r="AJ198" s="68"/>
      <c r="AK198" s="58"/>
    </row>
    <row r="199" spans="2:37" ht="11.25">
      <c r="B199"/>
      <c r="C199"/>
      <c r="F199" s="2"/>
      <c r="J199" s="58"/>
      <c r="K199" s="58"/>
      <c r="L199"/>
      <c r="M199"/>
      <c r="N199"/>
      <c r="O199"/>
      <c r="P199" s="58"/>
      <c r="Q199"/>
      <c r="R199"/>
      <c r="S199"/>
      <c r="T199"/>
      <c r="U199" s="58"/>
      <c r="V199"/>
      <c r="W199"/>
      <c r="X199"/>
      <c r="Y199"/>
      <c r="Z199" s="58"/>
      <c r="AA199"/>
      <c r="AB199"/>
      <c r="AC199"/>
      <c r="AD199"/>
      <c r="AE199" s="58"/>
      <c r="AF199"/>
      <c r="AG199"/>
      <c r="AH199"/>
      <c r="AI199" s="58"/>
      <c r="AJ199" s="68"/>
      <c r="AK199" s="58"/>
    </row>
    <row r="200" spans="2:37" ht="11.25">
      <c r="B200"/>
      <c r="C200"/>
      <c r="F200" s="2"/>
      <c r="J200" s="58"/>
      <c r="K200" s="58"/>
      <c r="L200"/>
      <c r="M200"/>
      <c r="N200"/>
      <c r="O200"/>
      <c r="P200" s="58"/>
      <c r="Q200"/>
      <c r="R200"/>
      <c r="S200"/>
      <c r="T200"/>
      <c r="U200" s="58"/>
      <c r="V200"/>
      <c r="W200"/>
      <c r="X200"/>
      <c r="Y200"/>
      <c r="Z200" s="58"/>
      <c r="AA200"/>
      <c r="AB200"/>
      <c r="AC200"/>
      <c r="AD200"/>
      <c r="AE200" s="58"/>
      <c r="AF200"/>
      <c r="AG200"/>
      <c r="AH200"/>
      <c r="AI200" s="58"/>
      <c r="AJ200" s="68"/>
      <c r="AK200" s="58"/>
    </row>
    <row r="201" spans="2:37" ht="11.25">
      <c r="B201"/>
      <c r="C201"/>
      <c r="F201" s="2"/>
      <c r="J201" s="58"/>
      <c r="K201" s="58"/>
      <c r="L201"/>
      <c r="M201"/>
      <c r="N201"/>
      <c r="O201"/>
      <c r="P201" s="58"/>
      <c r="Q201"/>
      <c r="R201"/>
      <c r="S201"/>
      <c r="T201"/>
      <c r="U201" s="58"/>
      <c r="V201"/>
      <c r="W201"/>
      <c r="X201"/>
      <c r="Y201"/>
      <c r="Z201" s="58"/>
      <c r="AA201"/>
      <c r="AB201"/>
      <c r="AC201"/>
      <c r="AD201"/>
      <c r="AE201" s="58"/>
      <c r="AF201"/>
      <c r="AG201"/>
      <c r="AH201"/>
      <c r="AI201" s="58"/>
      <c r="AK201" s="58"/>
    </row>
    <row r="202" spans="2:37" ht="11.25">
      <c r="B202"/>
      <c r="C202"/>
      <c r="F202" s="2"/>
      <c r="J202" s="58"/>
      <c r="K202" s="58"/>
      <c r="L202"/>
      <c r="M202"/>
      <c r="N202"/>
      <c r="O202"/>
      <c r="P202" s="58"/>
      <c r="Q202"/>
      <c r="R202"/>
      <c r="S202"/>
      <c r="T202"/>
      <c r="U202" s="58"/>
      <c r="V202"/>
      <c r="W202"/>
      <c r="X202"/>
      <c r="Y202"/>
      <c r="Z202" s="58"/>
      <c r="AA202"/>
      <c r="AB202"/>
      <c r="AC202"/>
      <c r="AD202"/>
      <c r="AE202" s="58"/>
      <c r="AF202"/>
      <c r="AG202"/>
      <c r="AH202"/>
      <c r="AI202" s="58"/>
      <c r="AK202" s="58"/>
    </row>
    <row r="203" spans="2:37" ht="11.25">
      <c r="B203"/>
      <c r="C203"/>
      <c r="F203" s="2"/>
      <c r="J203" s="58"/>
      <c r="K203" s="58"/>
      <c r="L203"/>
      <c r="M203"/>
      <c r="N203"/>
      <c r="O203"/>
      <c r="P203" s="58"/>
      <c r="Q203"/>
      <c r="R203"/>
      <c r="S203"/>
      <c r="T203"/>
      <c r="U203" s="58"/>
      <c r="V203"/>
      <c r="W203"/>
      <c r="X203"/>
      <c r="Y203"/>
      <c r="Z203" s="58"/>
      <c r="AA203"/>
      <c r="AB203"/>
      <c r="AC203"/>
      <c r="AD203"/>
      <c r="AE203" s="58"/>
      <c r="AF203"/>
      <c r="AG203"/>
      <c r="AH203"/>
      <c r="AI203" s="58"/>
      <c r="AK203" s="58"/>
    </row>
    <row r="204" spans="2:37" ht="11.25">
      <c r="B204"/>
      <c r="C204"/>
      <c r="F204" s="2"/>
      <c r="J204" s="58"/>
      <c r="K204" s="58"/>
      <c r="L204"/>
      <c r="M204"/>
      <c r="N204"/>
      <c r="O204"/>
      <c r="P204" s="58"/>
      <c r="Q204"/>
      <c r="R204"/>
      <c r="S204"/>
      <c r="T204"/>
      <c r="U204" s="58"/>
      <c r="V204"/>
      <c r="W204"/>
      <c r="X204"/>
      <c r="Y204"/>
      <c r="Z204" s="58"/>
      <c r="AA204"/>
      <c r="AB204"/>
      <c r="AC204"/>
      <c r="AD204"/>
      <c r="AE204" s="58"/>
      <c r="AF204"/>
      <c r="AG204"/>
      <c r="AH204"/>
      <c r="AI204" s="58"/>
      <c r="AK204" s="58"/>
    </row>
    <row r="205" spans="2:37" ht="11.25">
      <c r="B205"/>
      <c r="C205"/>
      <c r="F205" s="2"/>
      <c r="J205" s="58"/>
      <c r="K205" s="58"/>
      <c r="L205"/>
      <c r="M205"/>
      <c r="N205"/>
      <c r="O205"/>
      <c r="P205" s="58"/>
      <c r="Q205"/>
      <c r="R205"/>
      <c r="S205"/>
      <c r="T205"/>
      <c r="U205" s="58"/>
      <c r="V205"/>
      <c r="W205"/>
      <c r="X205"/>
      <c r="Y205"/>
      <c r="Z205" s="58"/>
      <c r="AA205"/>
      <c r="AB205"/>
      <c r="AC205"/>
      <c r="AD205"/>
      <c r="AE205" s="58"/>
      <c r="AF205"/>
      <c r="AG205"/>
      <c r="AH205"/>
      <c r="AI205" s="58"/>
      <c r="AK205" s="58"/>
    </row>
    <row r="206" spans="2:37" ht="11.25">
      <c r="B206"/>
      <c r="C206"/>
      <c r="F206" s="2"/>
      <c r="J206" s="58"/>
      <c r="K206" s="58"/>
      <c r="L206"/>
      <c r="M206"/>
      <c r="N206"/>
      <c r="O206"/>
      <c r="P206" s="58"/>
      <c r="Q206"/>
      <c r="R206"/>
      <c r="S206"/>
      <c r="T206"/>
      <c r="U206" s="58"/>
      <c r="V206"/>
      <c r="W206"/>
      <c r="X206"/>
      <c r="Y206"/>
      <c r="Z206" s="58"/>
      <c r="AA206"/>
      <c r="AB206"/>
      <c r="AC206"/>
      <c r="AD206"/>
      <c r="AE206" s="58"/>
      <c r="AF206"/>
      <c r="AG206"/>
      <c r="AH206"/>
      <c r="AI206" s="58"/>
      <c r="AK206" s="58"/>
    </row>
    <row r="207" spans="2:37" ht="11.25">
      <c r="B207"/>
      <c r="C207"/>
      <c r="F207" s="2"/>
      <c r="J207" s="58"/>
      <c r="K207" s="58"/>
      <c r="L207"/>
      <c r="M207"/>
      <c r="N207"/>
      <c r="O207"/>
      <c r="P207" s="58"/>
      <c r="Q207"/>
      <c r="R207"/>
      <c r="S207"/>
      <c r="T207"/>
      <c r="U207" s="58"/>
      <c r="V207"/>
      <c r="W207"/>
      <c r="X207"/>
      <c r="Y207"/>
      <c r="Z207" s="58"/>
      <c r="AA207"/>
      <c r="AB207"/>
      <c r="AC207"/>
      <c r="AD207"/>
      <c r="AE207" s="58"/>
      <c r="AF207"/>
      <c r="AG207"/>
      <c r="AH207"/>
      <c r="AI207" s="58"/>
      <c r="AK207" s="58"/>
    </row>
    <row r="208" spans="2:37" ht="11.25">
      <c r="B208"/>
      <c r="C208"/>
      <c r="F208" s="2"/>
      <c r="J208" s="58"/>
      <c r="K208" s="58"/>
      <c r="L208"/>
      <c r="M208"/>
      <c r="N208"/>
      <c r="O208"/>
      <c r="P208" s="58"/>
      <c r="Q208"/>
      <c r="R208"/>
      <c r="S208"/>
      <c r="T208"/>
      <c r="U208" s="58"/>
      <c r="V208"/>
      <c r="W208"/>
      <c r="X208"/>
      <c r="Y208"/>
      <c r="Z208" s="58"/>
      <c r="AA208"/>
      <c r="AB208"/>
      <c r="AC208"/>
      <c r="AD208"/>
      <c r="AE208" s="58"/>
      <c r="AF208"/>
      <c r="AG208"/>
      <c r="AH208"/>
      <c r="AI208" s="58"/>
      <c r="AK208" s="58"/>
    </row>
    <row r="209" spans="2:37" ht="11.25">
      <c r="B209"/>
      <c r="C209"/>
      <c r="F209" s="2"/>
      <c r="J209" s="58"/>
      <c r="K209" s="58"/>
      <c r="L209"/>
      <c r="M209"/>
      <c r="N209"/>
      <c r="O209"/>
      <c r="P209" s="58"/>
      <c r="Q209"/>
      <c r="R209"/>
      <c r="S209"/>
      <c r="T209"/>
      <c r="U209" s="58"/>
      <c r="V209"/>
      <c r="W209"/>
      <c r="X209"/>
      <c r="Y209"/>
      <c r="Z209" s="58"/>
      <c r="AA209"/>
      <c r="AB209"/>
      <c r="AC209"/>
      <c r="AD209"/>
      <c r="AE209" s="58"/>
      <c r="AF209"/>
      <c r="AG209"/>
      <c r="AH209"/>
      <c r="AI209" s="58"/>
      <c r="AK209" s="58"/>
    </row>
    <row r="210" spans="2:37" ht="11.25">
      <c r="B210"/>
      <c r="C210"/>
      <c r="F210" s="2"/>
      <c r="J210" s="58"/>
      <c r="K210" s="58"/>
      <c r="L210"/>
      <c r="M210"/>
      <c r="N210"/>
      <c r="O210"/>
      <c r="P210" s="58"/>
      <c r="Q210"/>
      <c r="R210"/>
      <c r="S210"/>
      <c r="T210"/>
      <c r="U210" s="58"/>
      <c r="V210"/>
      <c r="W210"/>
      <c r="X210"/>
      <c r="Y210"/>
      <c r="Z210" s="58"/>
      <c r="AA210"/>
      <c r="AB210"/>
      <c r="AC210"/>
      <c r="AD210"/>
      <c r="AE210" s="58"/>
      <c r="AF210"/>
      <c r="AG210"/>
      <c r="AH210"/>
      <c r="AI210" s="58"/>
      <c r="AK210" s="58"/>
    </row>
    <row r="211" spans="2:37" ht="11.25">
      <c r="B211"/>
      <c r="C211"/>
      <c r="F211" s="2"/>
      <c r="J211" s="58"/>
      <c r="K211" s="58"/>
      <c r="L211"/>
      <c r="M211"/>
      <c r="N211"/>
      <c r="O211"/>
      <c r="P211" s="58"/>
      <c r="Q211"/>
      <c r="R211"/>
      <c r="S211"/>
      <c r="T211"/>
      <c r="U211" s="58"/>
      <c r="V211"/>
      <c r="W211"/>
      <c r="X211"/>
      <c r="Y211"/>
      <c r="Z211" s="58"/>
      <c r="AA211"/>
      <c r="AB211"/>
      <c r="AC211"/>
      <c r="AD211"/>
      <c r="AE211" s="58"/>
      <c r="AF211"/>
      <c r="AG211"/>
      <c r="AH211"/>
      <c r="AI211" s="58"/>
      <c r="AK211" s="58"/>
    </row>
    <row r="212" spans="2:37" ht="11.25">
      <c r="B212"/>
      <c r="C212"/>
      <c r="F212" s="2"/>
      <c r="J212" s="58"/>
      <c r="K212" s="58"/>
      <c r="L212"/>
      <c r="M212"/>
      <c r="N212"/>
      <c r="O212"/>
      <c r="P212" s="58"/>
      <c r="Q212"/>
      <c r="R212"/>
      <c r="S212"/>
      <c r="T212"/>
      <c r="U212" s="58"/>
      <c r="V212"/>
      <c r="W212"/>
      <c r="X212"/>
      <c r="Y212"/>
      <c r="Z212" s="58"/>
      <c r="AA212"/>
      <c r="AB212"/>
      <c r="AC212"/>
      <c r="AD212"/>
      <c r="AE212" s="58"/>
      <c r="AF212"/>
      <c r="AG212"/>
      <c r="AH212"/>
      <c r="AI212" s="58"/>
      <c r="AK212" s="58"/>
    </row>
    <row r="213" spans="2:37" ht="11.25">
      <c r="B213"/>
      <c r="C213"/>
      <c r="F213" s="2"/>
      <c r="J213" s="58"/>
      <c r="K213" s="58"/>
      <c r="L213"/>
      <c r="M213"/>
      <c r="N213"/>
      <c r="O213"/>
      <c r="P213" s="58"/>
      <c r="Q213"/>
      <c r="R213"/>
      <c r="S213"/>
      <c r="T213"/>
      <c r="U213" s="58"/>
      <c r="V213"/>
      <c r="W213"/>
      <c r="X213"/>
      <c r="Y213"/>
      <c r="Z213" s="58"/>
      <c r="AA213"/>
      <c r="AB213"/>
      <c r="AC213"/>
      <c r="AD213"/>
      <c r="AE213" s="58"/>
      <c r="AF213"/>
      <c r="AG213"/>
      <c r="AH213"/>
      <c r="AI213" s="58"/>
      <c r="AK213" s="58"/>
    </row>
    <row r="214" spans="2:37" ht="11.25">
      <c r="B214"/>
      <c r="C214"/>
      <c r="F214" s="2"/>
      <c r="J214" s="58"/>
      <c r="K214" s="58"/>
      <c r="L214"/>
      <c r="M214"/>
      <c r="N214"/>
      <c r="O214"/>
      <c r="P214" s="58"/>
      <c r="Q214"/>
      <c r="R214"/>
      <c r="S214"/>
      <c r="T214"/>
      <c r="U214" s="58"/>
      <c r="V214"/>
      <c r="W214"/>
      <c r="X214"/>
      <c r="Y214"/>
      <c r="Z214" s="58"/>
      <c r="AA214"/>
      <c r="AB214"/>
      <c r="AC214"/>
      <c r="AD214"/>
      <c r="AE214" s="58"/>
      <c r="AF214"/>
      <c r="AG214"/>
      <c r="AH214"/>
      <c r="AI214" s="58"/>
      <c r="AK214" s="58"/>
    </row>
    <row r="215" spans="2:37" ht="11.25">
      <c r="B215"/>
      <c r="C215"/>
      <c r="F215" s="2"/>
      <c r="J215" s="58"/>
      <c r="K215" s="58"/>
      <c r="L215"/>
      <c r="M215"/>
      <c r="N215"/>
      <c r="O215"/>
      <c r="P215" s="58"/>
      <c r="Q215"/>
      <c r="R215"/>
      <c r="S215"/>
      <c r="T215"/>
      <c r="U215" s="58"/>
      <c r="V215"/>
      <c r="W215"/>
      <c r="X215"/>
      <c r="Y215"/>
      <c r="Z215" s="58"/>
      <c r="AA215"/>
      <c r="AB215"/>
      <c r="AC215"/>
      <c r="AD215"/>
      <c r="AE215" s="58"/>
      <c r="AF215"/>
      <c r="AG215"/>
      <c r="AH215"/>
      <c r="AI215" s="58"/>
      <c r="AK215" s="58"/>
    </row>
    <row r="216" spans="2:37" ht="11.25">
      <c r="B216"/>
      <c r="C216"/>
      <c r="F216" s="2"/>
      <c r="J216" s="58"/>
      <c r="K216" s="58"/>
      <c r="L216"/>
      <c r="M216"/>
      <c r="N216"/>
      <c r="O216"/>
      <c r="P216" s="58"/>
      <c r="Q216"/>
      <c r="R216"/>
      <c r="S216"/>
      <c r="T216"/>
      <c r="U216" s="58"/>
      <c r="V216"/>
      <c r="W216"/>
      <c r="X216"/>
      <c r="Y216"/>
      <c r="Z216" s="58"/>
      <c r="AA216"/>
      <c r="AB216"/>
      <c r="AC216"/>
      <c r="AD216"/>
      <c r="AE216" s="58"/>
      <c r="AF216"/>
      <c r="AG216"/>
      <c r="AH216"/>
      <c r="AI216" s="58"/>
      <c r="AK216" s="58"/>
    </row>
    <row r="217" spans="2:37" ht="11.25">
      <c r="B217"/>
      <c r="C217"/>
      <c r="F217" s="2"/>
      <c r="J217" s="58"/>
      <c r="K217" s="58"/>
      <c r="L217"/>
      <c r="M217"/>
      <c r="N217"/>
      <c r="O217"/>
      <c r="P217" s="58"/>
      <c r="Q217"/>
      <c r="R217"/>
      <c r="S217"/>
      <c r="T217"/>
      <c r="U217" s="58"/>
      <c r="V217"/>
      <c r="W217"/>
      <c r="X217"/>
      <c r="Y217"/>
      <c r="Z217" s="58"/>
      <c r="AA217"/>
      <c r="AB217"/>
      <c r="AC217"/>
      <c r="AD217"/>
      <c r="AE217" s="58"/>
      <c r="AF217"/>
      <c r="AG217"/>
      <c r="AH217"/>
      <c r="AI217" s="58"/>
      <c r="AK217" s="58"/>
    </row>
    <row r="218" spans="2:37" ht="11.25">
      <c r="B218"/>
      <c r="C218"/>
      <c r="F218" s="2"/>
      <c r="J218" s="58"/>
      <c r="K218" s="58"/>
      <c r="L218"/>
      <c r="M218"/>
      <c r="N218"/>
      <c r="O218"/>
      <c r="P218" s="58"/>
      <c r="Q218"/>
      <c r="R218"/>
      <c r="S218"/>
      <c r="T218"/>
      <c r="U218" s="58"/>
      <c r="V218"/>
      <c r="W218"/>
      <c r="X218"/>
      <c r="Y218"/>
      <c r="Z218" s="58"/>
      <c r="AA218"/>
      <c r="AB218"/>
      <c r="AC218"/>
      <c r="AD218"/>
      <c r="AE218" s="58"/>
      <c r="AF218"/>
      <c r="AG218"/>
      <c r="AH218"/>
      <c r="AI218" s="58"/>
      <c r="AK218" s="58"/>
    </row>
    <row r="219" spans="2:37" ht="11.25">
      <c r="B219"/>
      <c r="C219"/>
      <c r="F219" s="2"/>
      <c r="J219" s="58"/>
      <c r="K219" s="58"/>
      <c r="L219"/>
      <c r="M219"/>
      <c r="N219"/>
      <c r="O219"/>
      <c r="P219" s="58"/>
      <c r="Q219"/>
      <c r="R219"/>
      <c r="S219"/>
      <c r="T219"/>
      <c r="U219" s="58"/>
      <c r="V219"/>
      <c r="W219"/>
      <c r="X219"/>
      <c r="Y219"/>
      <c r="Z219" s="58"/>
      <c r="AA219"/>
      <c r="AB219"/>
      <c r="AC219"/>
      <c r="AD219"/>
      <c r="AE219" s="58"/>
      <c r="AF219"/>
      <c r="AG219"/>
      <c r="AH219"/>
      <c r="AI219" s="58"/>
      <c r="AK219" s="58"/>
    </row>
    <row r="220" spans="2:37" ht="11.25">
      <c r="B220"/>
      <c r="C220"/>
      <c r="F220" s="2"/>
      <c r="J220" s="58"/>
      <c r="K220" s="58"/>
      <c r="L220"/>
      <c r="M220"/>
      <c r="N220"/>
      <c r="O220"/>
      <c r="P220" s="58"/>
      <c r="Q220"/>
      <c r="R220"/>
      <c r="S220"/>
      <c r="T220"/>
      <c r="U220" s="58"/>
      <c r="V220"/>
      <c r="W220"/>
      <c r="X220"/>
      <c r="Y220"/>
      <c r="Z220" s="58"/>
      <c r="AA220"/>
      <c r="AB220"/>
      <c r="AC220"/>
      <c r="AD220"/>
      <c r="AE220" s="58"/>
      <c r="AF220"/>
      <c r="AG220"/>
      <c r="AH220"/>
      <c r="AI220" s="58"/>
      <c r="AK220" s="58"/>
    </row>
    <row r="221" spans="2:37" ht="11.25">
      <c r="B221"/>
      <c r="C221"/>
      <c r="F221" s="2"/>
      <c r="J221" s="58"/>
      <c r="K221" s="58"/>
      <c r="L221"/>
      <c r="M221"/>
      <c r="N221"/>
      <c r="O221"/>
      <c r="P221" s="58"/>
      <c r="Q221"/>
      <c r="R221"/>
      <c r="S221"/>
      <c r="T221"/>
      <c r="U221" s="58"/>
      <c r="V221"/>
      <c r="W221"/>
      <c r="X221"/>
      <c r="Y221"/>
      <c r="Z221" s="58"/>
      <c r="AA221"/>
      <c r="AB221"/>
      <c r="AC221"/>
      <c r="AD221"/>
      <c r="AE221" s="58"/>
      <c r="AF221"/>
      <c r="AG221"/>
      <c r="AH221"/>
      <c r="AI221" s="58"/>
      <c r="AK221" s="58"/>
    </row>
    <row r="222" spans="2:37" ht="11.25">
      <c r="B222"/>
      <c r="C222"/>
      <c r="F222" s="2"/>
      <c r="J222" s="58"/>
      <c r="K222" s="58"/>
      <c r="L222"/>
      <c r="M222"/>
      <c r="N222"/>
      <c r="O222"/>
      <c r="P222" s="58"/>
      <c r="Q222"/>
      <c r="R222"/>
      <c r="S222"/>
      <c r="T222"/>
      <c r="U222" s="58"/>
      <c r="V222"/>
      <c r="W222"/>
      <c r="X222"/>
      <c r="Y222"/>
      <c r="Z222" s="58"/>
      <c r="AA222"/>
      <c r="AB222"/>
      <c r="AC222"/>
      <c r="AD222"/>
      <c r="AE222" s="58"/>
      <c r="AF222"/>
      <c r="AG222"/>
      <c r="AH222"/>
      <c r="AI222" s="58"/>
      <c r="AK222" s="58"/>
    </row>
    <row r="223" spans="2:37" ht="11.25">
      <c r="B223"/>
      <c r="C223"/>
      <c r="F223" s="2"/>
      <c r="J223" s="58"/>
      <c r="K223" s="58"/>
      <c r="L223"/>
      <c r="M223"/>
      <c r="N223"/>
      <c r="O223"/>
      <c r="P223" s="58"/>
      <c r="Q223"/>
      <c r="R223"/>
      <c r="S223"/>
      <c r="T223"/>
      <c r="U223" s="58"/>
      <c r="V223"/>
      <c r="W223"/>
      <c r="X223"/>
      <c r="Y223"/>
      <c r="Z223" s="58"/>
      <c r="AA223"/>
      <c r="AB223"/>
      <c r="AC223"/>
      <c r="AD223"/>
      <c r="AE223" s="58"/>
      <c r="AF223"/>
      <c r="AG223"/>
      <c r="AH223"/>
      <c r="AI223" s="58"/>
      <c r="AK223" s="58"/>
    </row>
    <row r="224" spans="2:37" ht="11.25">
      <c r="B224"/>
      <c r="C224"/>
      <c r="F224" s="2"/>
      <c r="J224" s="58"/>
      <c r="K224" s="58"/>
      <c r="L224"/>
      <c r="M224"/>
      <c r="N224"/>
      <c r="O224"/>
      <c r="P224" s="58"/>
      <c r="Q224"/>
      <c r="R224"/>
      <c r="S224"/>
      <c r="T224"/>
      <c r="U224" s="58"/>
      <c r="V224"/>
      <c r="W224"/>
      <c r="X224"/>
      <c r="Y224"/>
      <c r="Z224" s="58"/>
      <c r="AA224"/>
      <c r="AB224"/>
      <c r="AC224"/>
      <c r="AD224"/>
      <c r="AE224" s="58"/>
      <c r="AF224"/>
      <c r="AG224"/>
      <c r="AH224"/>
      <c r="AI224" s="58"/>
      <c r="AK224" s="58"/>
    </row>
    <row r="225" spans="2:37" ht="11.25">
      <c r="B225"/>
      <c r="C225"/>
      <c r="F225" s="2"/>
      <c r="J225" s="58"/>
      <c r="K225" s="58"/>
      <c r="L225"/>
      <c r="M225"/>
      <c r="N225"/>
      <c r="O225"/>
      <c r="P225" s="58"/>
      <c r="Q225"/>
      <c r="R225"/>
      <c r="S225"/>
      <c r="T225"/>
      <c r="U225" s="58"/>
      <c r="V225"/>
      <c r="W225"/>
      <c r="X225"/>
      <c r="Y225"/>
      <c r="Z225" s="58"/>
      <c r="AA225"/>
      <c r="AB225"/>
      <c r="AC225"/>
      <c r="AD225"/>
      <c r="AE225" s="58"/>
      <c r="AF225"/>
      <c r="AG225"/>
      <c r="AH225"/>
      <c r="AI225" s="58"/>
      <c r="AK225" s="58"/>
    </row>
    <row r="226" spans="2:37" ht="11.25">
      <c r="B226"/>
      <c r="C226"/>
      <c r="F226" s="2"/>
      <c r="J226" s="58"/>
      <c r="K226" s="58"/>
      <c r="L226"/>
      <c r="M226"/>
      <c r="N226"/>
      <c r="O226"/>
      <c r="P226" s="58"/>
      <c r="Q226"/>
      <c r="R226"/>
      <c r="S226"/>
      <c r="T226"/>
      <c r="U226" s="58"/>
      <c r="V226"/>
      <c r="W226"/>
      <c r="X226"/>
      <c r="Y226"/>
      <c r="Z226" s="58"/>
      <c r="AA226"/>
      <c r="AB226"/>
      <c r="AC226"/>
      <c r="AD226"/>
      <c r="AE226" s="58"/>
      <c r="AF226"/>
      <c r="AG226"/>
      <c r="AH226"/>
      <c r="AI226" s="58"/>
      <c r="AK226" s="58"/>
    </row>
    <row r="227" spans="2:37" ht="11.25">
      <c r="B227"/>
      <c r="C227"/>
      <c r="F227" s="2"/>
      <c r="J227" s="58"/>
      <c r="K227" s="58"/>
      <c r="L227"/>
      <c r="M227"/>
      <c r="N227"/>
      <c r="O227"/>
      <c r="P227" s="58"/>
      <c r="Q227"/>
      <c r="R227"/>
      <c r="S227"/>
      <c r="T227"/>
      <c r="U227" s="58"/>
      <c r="V227"/>
      <c r="W227"/>
      <c r="X227"/>
      <c r="Y227"/>
      <c r="Z227" s="58"/>
      <c r="AA227"/>
      <c r="AB227"/>
      <c r="AC227"/>
      <c r="AD227"/>
      <c r="AE227" s="58"/>
      <c r="AF227"/>
      <c r="AG227"/>
      <c r="AH227"/>
      <c r="AI227" s="58"/>
      <c r="AK227" s="58"/>
    </row>
    <row r="228" spans="2:37" ht="11.25">
      <c r="B228"/>
      <c r="C228"/>
      <c r="F228" s="2"/>
      <c r="J228" s="58"/>
      <c r="K228" s="58"/>
      <c r="L228"/>
      <c r="M228"/>
      <c r="N228"/>
      <c r="O228"/>
      <c r="P228" s="58"/>
      <c r="Q228"/>
      <c r="R228"/>
      <c r="S228"/>
      <c r="T228"/>
      <c r="U228" s="58"/>
      <c r="V228"/>
      <c r="W228"/>
      <c r="X228"/>
      <c r="Y228"/>
      <c r="Z228" s="58"/>
      <c r="AA228"/>
      <c r="AB228"/>
      <c r="AC228"/>
      <c r="AD228"/>
      <c r="AE228" s="58"/>
      <c r="AF228"/>
      <c r="AG228"/>
      <c r="AH228"/>
      <c r="AI228" s="58"/>
      <c r="AK228" s="58"/>
    </row>
    <row r="229" spans="2:37" ht="11.25">
      <c r="B229"/>
      <c r="C229"/>
      <c r="F229" s="2"/>
      <c r="J229" s="58"/>
      <c r="K229" s="58"/>
      <c r="L229"/>
      <c r="M229"/>
      <c r="N229"/>
      <c r="O229"/>
      <c r="P229" s="58"/>
      <c r="Q229"/>
      <c r="R229"/>
      <c r="S229"/>
      <c r="T229"/>
      <c r="U229" s="58"/>
      <c r="V229"/>
      <c r="W229"/>
      <c r="X229"/>
      <c r="Y229"/>
      <c r="Z229" s="58"/>
      <c r="AA229"/>
      <c r="AB229"/>
      <c r="AC229"/>
      <c r="AD229"/>
      <c r="AE229" s="58"/>
      <c r="AF229"/>
      <c r="AG229"/>
      <c r="AH229"/>
      <c r="AI229" s="58"/>
      <c r="AK229" s="58"/>
    </row>
    <row r="230" spans="2:37" ht="11.25">
      <c r="B230"/>
      <c r="C230"/>
      <c r="F230" s="2"/>
      <c r="J230" s="58"/>
      <c r="K230" s="58"/>
      <c r="L230"/>
      <c r="M230"/>
      <c r="N230"/>
      <c r="O230"/>
      <c r="P230" s="58"/>
      <c r="Q230"/>
      <c r="R230"/>
      <c r="S230"/>
      <c r="T230"/>
      <c r="U230" s="58"/>
      <c r="V230"/>
      <c r="W230"/>
      <c r="X230"/>
      <c r="Y230"/>
      <c r="Z230" s="58"/>
      <c r="AA230"/>
      <c r="AB230"/>
      <c r="AC230"/>
      <c r="AD230"/>
      <c r="AE230" s="58"/>
      <c r="AF230"/>
      <c r="AG230"/>
      <c r="AH230"/>
      <c r="AI230" s="58"/>
      <c r="AK230" s="58"/>
    </row>
    <row r="231" spans="2:37" ht="11.25">
      <c r="B231"/>
      <c r="C231"/>
      <c r="F231" s="2"/>
      <c r="J231" s="58"/>
      <c r="K231" s="58"/>
      <c r="L231"/>
      <c r="M231"/>
      <c r="N231"/>
      <c r="O231"/>
      <c r="P231" s="58"/>
      <c r="Q231"/>
      <c r="R231"/>
      <c r="S231"/>
      <c r="T231"/>
      <c r="U231" s="58"/>
      <c r="V231"/>
      <c r="W231"/>
      <c r="X231"/>
      <c r="Y231"/>
      <c r="Z231" s="58"/>
      <c r="AA231"/>
      <c r="AB231"/>
      <c r="AC231"/>
      <c r="AD231"/>
      <c r="AE231" s="58"/>
      <c r="AF231"/>
      <c r="AG231"/>
      <c r="AH231"/>
      <c r="AI231" s="58"/>
      <c r="AK231" s="58"/>
    </row>
    <row r="232" spans="2:37" ht="11.25">
      <c r="B232"/>
      <c r="C232"/>
      <c r="F232" s="2"/>
      <c r="J232" s="58"/>
      <c r="K232" s="58"/>
      <c r="L232"/>
      <c r="M232"/>
      <c r="N232"/>
      <c r="O232"/>
      <c r="P232" s="58"/>
      <c r="Q232"/>
      <c r="R232"/>
      <c r="S232"/>
      <c r="T232"/>
      <c r="U232" s="58"/>
      <c r="V232"/>
      <c r="W232"/>
      <c r="X232"/>
      <c r="Y232"/>
      <c r="Z232" s="58"/>
      <c r="AA232"/>
      <c r="AB232"/>
      <c r="AC232"/>
      <c r="AD232"/>
      <c r="AE232" s="58"/>
      <c r="AF232"/>
      <c r="AG232"/>
      <c r="AH232"/>
      <c r="AI232" s="58"/>
      <c r="AK232" s="58"/>
    </row>
    <row r="233" spans="2:37" ht="11.25">
      <c r="B233"/>
      <c r="C233"/>
      <c r="F233" s="2"/>
      <c r="J233" s="58"/>
      <c r="K233" s="58"/>
      <c r="L233"/>
      <c r="M233"/>
      <c r="N233"/>
      <c r="O233"/>
      <c r="P233" s="58"/>
      <c r="Q233"/>
      <c r="R233"/>
      <c r="S233"/>
      <c r="T233"/>
      <c r="U233" s="58"/>
      <c r="V233"/>
      <c r="W233"/>
      <c r="X233"/>
      <c r="Y233"/>
      <c r="Z233" s="58"/>
      <c r="AA233"/>
      <c r="AB233"/>
      <c r="AC233"/>
      <c r="AD233"/>
      <c r="AE233" s="58"/>
      <c r="AF233"/>
      <c r="AG233"/>
      <c r="AH233"/>
      <c r="AI233" s="58"/>
      <c r="AK233" s="58"/>
    </row>
    <row r="234" spans="2:37" ht="11.25">
      <c r="B234"/>
      <c r="C234"/>
      <c r="F234" s="2"/>
      <c r="J234" s="58"/>
      <c r="K234" s="58"/>
      <c r="L234"/>
      <c r="M234"/>
      <c r="N234"/>
      <c r="O234"/>
      <c r="P234" s="58"/>
      <c r="Q234"/>
      <c r="R234"/>
      <c r="S234"/>
      <c r="T234"/>
      <c r="U234" s="58"/>
      <c r="V234"/>
      <c r="W234"/>
      <c r="X234"/>
      <c r="Y234"/>
      <c r="Z234" s="58"/>
      <c r="AA234"/>
      <c r="AB234"/>
      <c r="AC234"/>
      <c r="AD234"/>
      <c r="AE234" s="58"/>
      <c r="AF234"/>
      <c r="AG234"/>
      <c r="AH234"/>
      <c r="AI234" s="58"/>
      <c r="AK234" s="58"/>
    </row>
    <row r="235" spans="2:37" ht="11.25">
      <c r="B235"/>
      <c r="C235"/>
      <c r="F235" s="2"/>
      <c r="J235" s="58"/>
      <c r="K235" s="58"/>
      <c r="L235"/>
      <c r="M235"/>
      <c r="N235"/>
      <c r="O235"/>
      <c r="P235" s="58"/>
      <c r="Q235"/>
      <c r="R235"/>
      <c r="S235"/>
      <c r="T235"/>
      <c r="U235" s="58"/>
      <c r="V235"/>
      <c r="W235"/>
      <c r="X235"/>
      <c r="Y235"/>
      <c r="Z235" s="58"/>
      <c r="AA235"/>
      <c r="AB235"/>
      <c r="AC235"/>
      <c r="AD235"/>
      <c r="AE235" s="58"/>
      <c r="AF235"/>
      <c r="AG235"/>
      <c r="AH235"/>
      <c r="AI235" s="58"/>
      <c r="AK235" s="58"/>
    </row>
    <row r="236" spans="2:37" ht="11.25">
      <c r="B236"/>
      <c r="C236"/>
      <c r="F236" s="2"/>
      <c r="J236" s="58"/>
      <c r="K236" s="58"/>
      <c r="L236"/>
      <c r="M236"/>
      <c r="N236"/>
      <c r="O236"/>
      <c r="P236" s="58"/>
      <c r="Q236"/>
      <c r="R236"/>
      <c r="S236"/>
      <c r="T236"/>
      <c r="U236" s="58"/>
      <c r="V236"/>
      <c r="W236"/>
      <c r="X236"/>
      <c r="Y236"/>
      <c r="Z236" s="58"/>
      <c r="AA236"/>
      <c r="AB236"/>
      <c r="AC236"/>
      <c r="AD236"/>
      <c r="AE236" s="58"/>
      <c r="AF236"/>
      <c r="AG236"/>
      <c r="AH236"/>
      <c r="AI236" s="58"/>
      <c r="AK236" s="58"/>
    </row>
    <row r="237" spans="2:37" ht="11.25">
      <c r="B237"/>
      <c r="C237"/>
      <c r="F237" s="2"/>
      <c r="J237" s="58"/>
      <c r="K237" s="58"/>
      <c r="L237"/>
      <c r="M237"/>
      <c r="N237"/>
      <c r="O237"/>
      <c r="P237" s="58"/>
      <c r="Q237"/>
      <c r="R237"/>
      <c r="S237"/>
      <c r="T237"/>
      <c r="U237" s="58"/>
      <c r="V237"/>
      <c r="W237"/>
      <c r="X237"/>
      <c r="Y237"/>
      <c r="Z237" s="58"/>
      <c r="AA237"/>
      <c r="AB237"/>
      <c r="AC237"/>
      <c r="AD237"/>
      <c r="AE237" s="58"/>
      <c r="AF237"/>
      <c r="AG237"/>
      <c r="AH237"/>
      <c r="AI237" s="58"/>
      <c r="AK237" s="58"/>
    </row>
    <row r="238" spans="2:37" ht="11.25">
      <c r="B238"/>
      <c r="C238"/>
      <c r="F238" s="2"/>
      <c r="J238" s="58"/>
      <c r="K238" s="58"/>
      <c r="L238"/>
      <c r="M238"/>
      <c r="N238"/>
      <c r="O238"/>
      <c r="P238" s="58"/>
      <c r="Q238"/>
      <c r="R238"/>
      <c r="S238"/>
      <c r="T238"/>
      <c r="U238" s="58"/>
      <c r="V238"/>
      <c r="W238"/>
      <c r="X238"/>
      <c r="Y238"/>
      <c r="Z238" s="58"/>
      <c r="AA238"/>
      <c r="AB238"/>
      <c r="AC238"/>
      <c r="AD238"/>
      <c r="AE238" s="58"/>
      <c r="AF238"/>
      <c r="AG238"/>
      <c r="AH238"/>
      <c r="AI238" s="58"/>
      <c r="AK238" s="58"/>
    </row>
    <row r="239" spans="2:37" ht="11.25">
      <c r="B239"/>
      <c r="C239"/>
      <c r="F239" s="2"/>
      <c r="J239" s="58"/>
      <c r="K239" s="58"/>
      <c r="L239"/>
      <c r="M239"/>
      <c r="N239"/>
      <c r="O239"/>
      <c r="P239" s="58"/>
      <c r="Q239"/>
      <c r="R239"/>
      <c r="S239"/>
      <c r="T239"/>
      <c r="U239" s="58"/>
      <c r="V239"/>
      <c r="W239"/>
      <c r="X239"/>
      <c r="Y239"/>
      <c r="Z239" s="58"/>
      <c r="AA239"/>
      <c r="AB239"/>
      <c r="AC239"/>
      <c r="AD239"/>
      <c r="AE239" s="58"/>
      <c r="AF239"/>
      <c r="AG239"/>
      <c r="AH239"/>
      <c r="AI239" s="58"/>
      <c r="AK239" s="58"/>
    </row>
    <row r="240" spans="2:37" ht="11.25">
      <c r="B240"/>
      <c r="C240"/>
      <c r="F240" s="2"/>
      <c r="J240" s="58"/>
      <c r="K240" s="58"/>
      <c r="L240"/>
      <c r="M240"/>
      <c r="N240"/>
      <c r="O240"/>
      <c r="P240" s="58"/>
      <c r="Q240"/>
      <c r="R240"/>
      <c r="S240"/>
      <c r="T240"/>
      <c r="U240" s="58"/>
      <c r="V240"/>
      <c r="W240"/>
      <c r="X240"/>
      <c r="Y240"/>
      <c r="Z240" s="58"/>
      <c r="AA240"/>
      <c r="AB240"/>
      <c r="AC240"/>
      <c r="AD240"/>
      <c r="AE240" s="58"/>
      <c r="AF240"/>
      <c r="AG240"/>
      <c r="AH240"/>
      <c r="AI240" s="58"/>
      <c r="AK240" s="58"/>
    </row>
    <row r="241" spans="2:37" ht="11.25">
      <c r="B241"/>
      <c r="C241"/>
      <c r="F241" s="2"/>
      <c r="J241" s="58"/>
      <c r="K241" s="58"/>
      <c r="L241"/>
      <c r="M241"/>
      <c r="N241"/>
      <c r="O241"/>
      <c r="P241" s="58"/>
      <c r="Q241"/>
      <c r="R241"/>
      <c r="S241"/>
      <c r="T241"/>
      <c r="U241" s="58"/>
      <c r="V241"/>
      <c r="W241"/>
      <c r="X241"/>
      <c r="Y241"/>
      <c r="Z241" s="58"/>
      <c r="AA241"/>
      <c r="AB241"/>
      <c r="AC241"/>
      <c r="AD241"/>
      <c r="AE241" s="58"/>
      <c r="AF241"/>
      <c r="AG241"/>
      <c r="AH241"/>
      <c r="AI241" s="58"/>
      <c r="AK241" s="58"/>
    </row>
    <row r="242" spans="2:37" ht="11.25">
      <c r="B242"/>
      <c r="C242"/>
      <c r="F242" s="2"/>
      <c r="J242" s="58"/>
      <c r="K242" s="58"/>
      <c r="L242"/>
      <c r="M242"/>
      <c r="N242"/>
      <c r="O242"/>
      <c r="P242" s="58"/>
      <c r="Q242"/>
      <c r="R242"/>
      <c r="S242"/>
      <c r="T242"/>
      <c r="U242" s="58"/>
      <c r="V242"/>
      <c r="W242"/>
      <c r="X242"/>
      <c r="Y242"/>
      <c r="Z242" s="58"/>
      <c r="AA242"/>
      <c r="AB242"/>
      <c r="AC242"/>
      <c r="AD242"/>
      <c r="AE242" s="58"/>
      <c r="AF242"/>
      <c r="AG242"/>
      <c r="AH242"/>
      <c r="AI242" s="58"/>
      <c r="AK242" s="58"/>
    </row>
    <row r="243" spans="2:37" ht="11.25">
      <c r="B243"/>
      <c r="C243"/>
      <c r="F243" s="2"/>
      <c r="J243" s="58"/>
      <c r="K243" s="58"/>
      <c r="L243"/>
      <c r="M243"/>
      <c r="N243"/>
      <c r="O243"/>
      <c r="P243" s="58"/>
      <c r="Q243"/>
      <c r="R243"/>
      <c r="S243"/>
      <c r="T243"/>
      <c r="U243" s="58"/>
      <c r="V243"/>
      <c r="W243"/>
      <c r="X243"/>
      <c r="Y243"/>
      <c r="Z243" s="58"/>
      <c r="AA243"/>
      <c r="AB243"/>
      <c r="AC243"/>
      <c r="AD243"/>
      <c r="AE243" s="58"/>
      <c r="AF243"/>
      <c r="AG243"/>
      <c r="AH243"/>
      <c r="AI243" s="58"/>
      <c r="AK243" s="58"/>
    </row>
    <row r="244" spans="2:37" ht="11.25">
      <c r="B244"/>
      <c r="C244"/>
      <c r="F244" s="2"/>
      <c r="J244" s="58"/>
      <c r="K244" s="58"/>
      <c r="L244"/>
      <c r="M244"/>
      <c r="N244"/>
      <c r="O244"/>
      <c r="P244" s="58"/>
      <c r="Q244"/>
      <c r="R244"/>
      <c r="S244"/>
      <c r="T244"/>
      <c r="U244" s="58"/>
      <c r="V244"/>
      <c r="W244"/>
      <c r="X244"/>
      <c r="Y244"/>
      <c r="Z244" s="58"/>
      <c r="AA244"/>
      <c r="AB244"/>
      <c r="AC244"/>
      <c r="AD244"/>
      <c r="AE244" s="58"/>
      <c r="AF244"/>
      <c r="AG244"/>
      <c r="AH244"/>
      <c r="AI244" s="58"/>
      <c r="AK244" s="58"/>
    </row>
    <row r="245" spans="2:37" ht="11.25">
      <c r="B245"/>
      <c r="C245"/>
      <c r="F245" s="2"/>
      <c r="J245" s="58"/>
      <c r="K245" s="58"/>
      <c r="L245"/>
      <c r="M245"/>
      <c r="N245"/>
      <c r="O245"/>
      <c r="P245" s="58"/>
      <c r="Q245"/>
      <c r="R245"/>
      <c r="S245"/>
      <c r="T245"/>
      <c r="U245" s="58"/>
      <c r="V245"/>
      <c r="W245"/>
      <c r="X245"/>
      <c r="Y245"/>
      <c r="Z245" s="58"/>
      <c r="AA245"/>
      <c r="AB245"/>
      <c r="AC245"/>
      <c r="AD245"/>
      <c r="AE245" s="58"/>
      <c r="AF245"/>
      <c r="AG245"/>
      <c r="AH245"/>
      <c r="AI245" s="58"/>
      <c r="AK245" s="58"/>
    </row>
    <row r="246" spans="2:37" ht="11.25">
      <c r="B246"/>
      <c r="C246"/>
      <c r="F246" s="2"/>
      <c r="J246" s="58"/>
      <c r="K246" s="58"/>
      <c r="L246"/>
      <c r="M246"/>
      <c r="N246"/>
      <c r="O246"/>
      <c r="P246" s="58"/>
      <c r="Q246"/>
      <c r="R246"/>
      <c r="S246"/>
      <c r="T246"/>
      <c r="U246" s="58"/>
      <c r="V246"/>
      <c r="W246"/>
      <c r="X246"/>
      <c r="Y246"/>
      <c r="Z246" s="58"/>
      <c r="AA246"/>
      <c r="AB246"/>
      <c r="AC246"/>
      <c r="AD246"/>
      <c r="AE246" s="58"/>
      <c r="AF246"/>
      <c r="AG246"/>
      <c r="AH246"/>
      <c r="AI246" s="58"/>
      <c r="AK246" s="58"/>
    </row>
    <row r="247" spans="2:37" ht="11.25">
      <c r="B247"/>
      <c r="C247"/>
      <c r="F247" s="2"/>
      <c r="J247" s="58"/>
      <c r="K247" s="58"/>
      <c r="L247"/>
      <c r="M247"/>
      <c r="N247"/>
      <c r="O247"/>
      <c r="P247" s="58"/>
      <c r="Q247"/>
      <c r="R247"/>
      <c r="S247"/>
      <c r="T247"/>
      <c r="U247" s="58"/>
      <c r="V247"/>
      <c r="W247"/>
      <c r="X247"/>
      <c r="Y247"/>
      <c r="Z247" s="58"/>
      <c r="AA247"/>
      <c r="AB247"/>
      <c r="AC247"/>
      <c r="AD247"/>
      <c r="AE247" s="58"/>
      <c r="AF247"/>
      <c r="AG247"/>
      <c r="AH247"/>
      <c r="AI247" s="58"/>
      <c r="AK247" s="58"/>
    </row>
    <row r="248" spans="2:37" ht="11.25">
      <c r="B248"/>
      <c r="C248"/>
      <c r="F248" s="2"/>
      <c r="J248" s="58"/>
      <c r="K248" s="58"/>
      <c r="L248"/>
      <c r="M248"/>
      <c r="N248"/>
      <c r="O248"/>
      <c r="P248" s="58"/>
      <c r="Q248"/>
      <c r="R248"/>
      <c r="S248"/>
      <c r="T248"/>
      <c r="U248" s="58"/>
      <c r="V248"/>
      <c r="W248"/>
      <c r="X248"/>
      <c r="Y248"/>
      <c r="Z248" s="58"/>
      <c r="AA248"/>
      <c r="AB248"/>
      <c r="AC248"/>
      <c r="AD248"/>
      <c r="AE248" s="58"/>
      <c r="AF248"/>
      <c r="AG248"/>
      <c r="AH248"/>
      <c r="AI248" s="58"/>
      <c r="AK248" s="58"/>
    </row>
    <row r="249" spans="2:37" ht="11.25">
      <c r="B249"/>
      <c r="C249"/>
      <c r="F249" s="2"/>
      <c r="J249" s="58"/>
      <c r="K249" s="58"/>
      <c r="L249"/>
      <c r="M249"/>
      <c r="N249"/>
      <c r="O249"/>
      <c r="P249" s="58"/>
      <c r="Q249"/>
      <c r="R249"/>
      <c r="S249"/>
      <c r="T249"/>
      <c r="U249" s="58"/>
      <c r="V249"/>
      <c r="W249"/>
      <c r="X249"/>
      <c r="Y249"/>
      <c r="Z249" s="58"/>
      <c r="AA249"/>
      <c r="AB249"/>
      <c r="AC249"/>
      <c r="AD249"/>
      <c r="AE249" s="58"/>
      <c r="AF249"/>
      <c r="AG249"/>
      <c r="AH249"/>
      <c r="AI249" s="58"/>
      <c r="AK249" s="58"/>
    </row>
    <row r="250" spans="2:37" ht="11.25">
      <c r="B250"/>
      <c r="C250"/>
      <c r="F250" s="2"/>
      <c r="J250" s="58"/>
      <c r="K250" s="58"/>
      <c r="L250"/>
      <c r="M250"/>
      <c r="N250"/>
      <c r="O250"/>
      <c r="P250" s="58"/>
      <c r="Q250"/>
      <c r="R250"/>
      <c r="S250"/>
      <c r="T250"/>
      <c r="U250" s="58"/>
      <c r="V250"/>
      <c r="W250"/>
      <c r="X250"/>
      <c r="Y250"/>
      <c r="Z250" s="58"/>
      <c r="AA250"/>
      <c r="AB250"/>
      <c r="AC250"/>
      <c r="AD250"/>
      <c r="AE250" s="58"/>
      <c r="AF250"/>
      <c r="AG250"/>
      <c r="AH250"/>
      <c r="AI250" s="58"/>
      <c r="AK250" s="58"/>
    </row>
    <row r="251" spans="2:37" ht="11.25">
      <c r="B251"/>
      <c r="C251"/>
      <c r="F251" s="2"/>
      <c r="J251" s="58"/>
      <c r="K251" s="58"/>
      <c r="L251"/>
      <c r="M251"/>
      <c r="N251"/>
      <c r="O251"/>
      <c r="P251" s="58"/>
      <c r="Q251"/>
      <c r="R251"/>
      <c r="S251"/>
      <c r="T251"/>
      <c r="U251" s="58"/>
      <c r="V251"/>
      <c r="W251"/>
      <c r="X251"/>
      <c r="Y251"/>
      <c r="Z251" s="58"/>
      <c r="AA251"/>
      <c r="AB251"/>
      <c r="AC251"/>
      <c r="AD251"/>
      <c r="AE251" s="58"/>
      <c r="AF251"/>
      <c r="AG251"/>
      <c r="AH251"/>
      <c r="AI251" s="58"/>
      <c r="AK251" s="58"/>
    </row>
    <row r="252" spans="2:37" ht="11.25">
      <c r="B252"/>
      <c r="C252"/>
      <c r="F252" s="2"/>
      <c r="J252" s="58"/>
      <c r="K252" s="58"/>
      <c r="L252"/>
      <c r="M252"/>
      <c r="N252"/>
      <c r="O252"/>
      <c r="P252" s="58"/>
      <c r="Q252"/>
      <c r="R252"/>
      <c r="S252"/>
      <c r="T252"/>
      <c r="U252" s="58"/>
      <c r="V252"/>
      <c r="W252"/>
      <c r="X252"/>
      <c r="Y252"/>
      <c r="Z252" s="58"/>
      <c r="AA252"/>
      <c r="AB252"/>
      <c r="AC252"/>
      <c r="AD252"/>
      <c r="AE252" s="58"/>
      <c r="AF252"/>
      <c r="AG252"/>
      <c r="AH252"/>
      <c r="AI252" s="58"/>
      <c r="AK252" s="58"/>
    </row>
    <row r="253" spans="2:37" ht="11.25">
      <c r="B253"/>
      <c r="C253"/>
      <c r="F253" s="2"/>
      <c r="J253" s="58"/>
      <c r="K253" s="58"/>
      <c r="L253"/>
      <c r="M253"/>
      <c r="N253"/>
      <c r="O253"/>
      <c r="P253" s="58"/>
      <c r="Q253"/>
      <c r="R253"/>
      <c r="S253"/>
      <c r="T253"/>
      <c r="U253" s="58"/>
      <c r="V253"/>
      <c r="W253"/>
      <c r="X253"/>
      <c r="Y253"/>
      <c r="Z253" s="58"/>
      <c r="AA253"/>
      <c r="AB253"/>
      <c r="AC253"/>
      <c r="AD253"/>
      <c r="AE253" s="58"/>
      <c r="AF253"/>
      <c r="AG253"/>
      <c r="AH253"/>
      <c r="AI253" s="58"/>
      <c r="AK253" s="58"/>
    </row>
    <row r="254" spans="2:37" ht="11.25">
      <c r="B254"/>
      <c r="C254"/>
      <c r="F254" s="2"/>
      <c r="J254" s="58"/>
      <c r="K254" s="58"/>
      <c r="L254"/>
      <c r="M254"/>
      <c r="N254"/>
      <c r="O254"/>
      <c r="P254" s="58"/>
      <c r="Q254"/>
      <c r="R254"/>
      <c r="S254"/>
      <c r="T254"/>
      <c r="U254" s="58"/>
      <c r="V254"/>
      <c r="W254"/>
      <c r="X254"/>
      <c r="Y254"/>
      <c r="Z254" s="58"/>
      <c r="AA254"/>
      <c r="AB254"/>
      <c r="AC254"/>
      <c r="AD254"/>
      <c r="AE254" s="58"/>
      <c r="AF254"/>
      <c r="AG254"/>
      <c r="AH254"/>
      <c r="AI254" s="58"/>
      <c r="AK254" s="58"/>
    </row>
    <row r="255" spans="2:37" ht="11.25">
      <c r="B255"/>
      <c r="C255"/>
      <c r="F255" s="2"/>
      <c r="J255" s="58"/>
      <c r="K255" s="58"/>
      <c r="L255"/>
      <c r="M255"/>
      <c r="N255"/>
      <c r="O255"/>
      <c r="P255" s="58"/>
      <c r="Q255"/>
      <c r="R255"/>
      <c r="S255"/>
      <c r="T255"/>
      <c r="U255" s="58"/>
      <c r="V255"/>
      <c r="W255"/>
      <c r="X255"/>
      <c r="Y255"/>
      <c r="Z255" s="58"/>
      <c r="AA255"/>
      <c r="AB255"/>
      <c r="AC255"/>
      <c r="AD255"/>
      <c r="AE255" s="58"/>
      <c r="AF255"/>
      <c r="AG255"/>
      <c r="AH255"/>
      <c r="AI255" s="58"/>
      <c r="AK255" s="58"/>
    </row>
    <row r="256" spans="2:37" ht="11.25">
      <c r="B256"/>
      <c r="C256"/>
      <c r="F256" s="2"/>
      <c r="J256" s="58"/>
      <c r="K256" s="58"/>
      <c r="L256"/>
      <c r="M256"/>
      <c r="N256"/>
      <c r="O256"/>
      <c r="P256" s="58"/>
      <c r="Q256"/>
      <c r="R256"/>
      <c r="S256"/>
      <c r="T256"/>
      <c r="U256" s="58"/>
      <c r="V256"/>
      <c r="W256"/>
      <c r="X256"/>
      <c r="Y256"/>
      <c r="Z256" s="58"/>
      <c r="AA256"/>
      <c r="AB256"/>
      <c r="AC256"/>
      <c r="AD256"/>
      <c r="AE256" s="58"/>
      <c r="AF256"/>
      <c r="AG256"/>
      <c r="AH256"/>
      <c r="AI256" s="58"/>
      <c r="AK256" s="58"/>
    </row>
    <row r="257" spans="2:37" ht="11.25">
      <c r="B257"/>
      <c r="C257"/>
      <c r="F257" s="2"/>
      <c r="J257" s="58"/>
      <c r="K257" s="58"/>
      <c r="L257"/>
      <c r="M257"/>
      <c r="N257"/>
      <c r="O257"/>
      <c r="P257" s="58"/>
      <c r="Q257"/>
      <c r="R257"/>
      <c r="S257"/>
      <c r="T257"/>
      <c r="U257" s="58"/>
      <c r="V257"/>
      <c r="W257"/>
      <c r="X257"/>
      <c r="Y257"/>
      <c r="Z257" s="58"/>
      <c r="AA257"/>
      <c r="AB257"/>
      <c r="AC257"/>
      <c r="AD257"/>
      <c r="AE257" s="58"/>
      <c r="AF257"/>
      <c r="AG257"/>
      <c r="AH257"/>
      <c r="AI257" s="58"/>
      <c r="AK257" s="58"/>
    </row>
    <row r="258" spans="2:37" ht="11.25">
      <c r="B258"/>
      <c r="C258"/>
      <c r="F258" s="2"/>
      <c r="J258" s="58"/>
      <c r="K258" s="58"/>
      <c r="L258"/>
      <c r="M258"/>
      <c r="N258"/>
      <c r="O258"/>
      <c r="P258" s="58"/>
      <c r="Q258"/>
      <c r="R258"/>
      <c r="S258"/>
      <c r="T258"/>
      <c r="U258" s="58"/>
      <c r="V258"/>
      <c r="W258"/>
      <c r="X258"/>
      <c r="Y258"/>
      <c r="Z258" s="58"/>
      <c r="AA258"/>
      <c r="AB258"/>
      <c r="AC258"/>
      <c r="AD258"/>
      <c r="AE258" s="58"/>
      <c r="AF258"/>
      <c r="AG258"/>
      <c r="AH258"/>
      <c r="AI258" s="58"/>
      <c r="AK258" s="58"/>
    </row>
    <row r="259" spans="2:37" ht="11.25">
      <c r="B259"/>
      <c r="C259"/>
      <c r="F259" s="2"/>
      <c r="J259" s="58"/>
      <c r="K259" s="58"/>
      <c r="L259"/>
      <c r="M259"/>
      <c r="N259"/>
      <c r="O259"/>
      <c r="P259" s="58"/>
      <c r="Q259"/>
      <c r="R259"/>
      <c r="S259"/>
      <c r="T259"/>
      <c r="U259" s="58"/>
      <c r="V259"/>
      <c r="W259"/>
      <c r="X259"/>
      <c r="Y259"/>
      <c r="Z259" s="58"/>
      <c r="AA259"/>
      <c r="AB259"/>
      <c r="AC259"/>
      <c r="AD259"/>
      <c r="AE259" s="58"/>
      <c r="AF259"/>
      <c r="AG259"/>
      <c r="AH259"/>
      <c r="AI259" s="58"/>
      <c r="AK259" s="58"/>
    </row>
    <row r="260" spans="2:37" ht="11.25">
      <c r="B260"/>
      <c r="C260"/>
      <c r="F260" s="2"/>
      <c r="J260" s="58"/>
      <c r="K260" s="58"/>
      <c r="L260"/>
      <c r="M260"/>
      <c r="N260"/>
      <c r="O260"/>
      <c r="P260" s="58"/>
      <c r="Q260"/>
      <c r="R260"/>
      <c r="S260"/>
      <c r="T260"/>
      <c r="U260" s="58"/>
      <c r="V260"/>
      <c r="W260"/>
      <c r="X260"/>
      <c r="Y260"/>
      <c r="Z260" s="58"/>
      <c r="AA260"/>
      <c r="AB260"/>
      <c r="AC260"/>
      <c r="AD260"/>
      <c r="AE260" s="58"/>
      <c r="AF260"/>
      <c r="AG260"/>
      <c r="AH260"/>
      <c r="AI260" s="58"/>
      <c r="AK260" s="58"/>
    </row>
    <row r="261" spans="2:37" ht="11.25">
      <c r="B261"/>
      <c r="C261"/>
      <c r="F261" s="2"/>
      <c r="J261" s="58"/>
      <c r="K261" s="58"/>
      <c r="L261"/>
      <c r="M261"/>
      <c r="N261"/>
      <c r="O261"/>
      <c r="P261" s="58"/>
      <c r="Q261"/>
      <c r="R261"/>
      <c r="S261"/>
      <c r="T261"/>
      <c r="U261" s="58"/>
      <c r="V261"/>
      <c r="W261"/>
      <c r="X261"/>
      <c r="Y261"/>
      <c r="Z261" s="58"/>
      <c r="AA261"/>
      <c r="AB261"/>
      <c r="AC261"/>
      <c r="AD261"/>
      <c r="AE261" s="58"/>
      <c r="AF261"/>
      <c r="AG261"/>
      <c r="AH261"/>
      <c r="AI261" s="58"/>
      <c r="AK261" s="58"/>
    </row>
    <row r="262" spans="2:37" ht="11.25">
      <c r="B262"/>
      <c r="C262"/>
      <c r="F262" s="2"/>
      <c r="J262" s="58"/>
      <c r="K262" s="58"/>
      <c r="L262"/>
      <c r="M262"/>
      <c r="N262"/>
      <c r="O262"/>
      <c r="P262" s="58"/>
      <c r="Q262"/>
      <c r="R262"/>
      <c r="S262"/>
      <c r="T262"/>
      <c r="U262" s="58"/>
      <c r="V262"/>
      <c r="W262"/>
      <c r="X262"/>
      <c r="Y262"/>
      <c r="Z262" s="58"/>
      <c r="AA262"/>
      <c r="AB262"/>
      <c r="AC262"/>
      <c r="AD262"/>
      <c r="AE262" s="58"/>
      <c r="AF262"/>
      <c r="AG262"/>
      <c r="AH262"/>
      <c r="AI262" s="58"/>
      <c r="AK262" s="58"/>
    </row>
    <row r="263" spans="2:37" ht="11.25">
      <c r="B263"/>
      <c r="C263"/>
      <c r="F263" s="2"/>
      <c r="J263" s="58"/>
      <c r="K263" s="58"/>
      <c r="L263"/>
      <c r="M263"/>
      <c r="N263"/>
      <c r="O263"/>
      <c r="P263" s="58"/>
      <c r="Q263"/>
      <c r="R263"/>
      <c r="S263"/>
      <c r="T263"/>
      <c r="U263" s="58"/>
      <c r="V263"/>
      <c r="W263"/>
      <c r="X263"/>
      <c r="Y263"/>
      <c r="Z263" s="58"/>
      <c r="AA263"/>
      <c r="AB263"/>
      <c r="AC263"/>
      <c r="AD263"/>
      <c r="AE263" s="58"/>
      <c r="AF263"/>
      <c r="AG263"/>
      <c r="AH263"/>
      <c r="AI263" s="58"/>
      <c r="AK263" s="58"/>
    </row>
    <row r="264" spans="2:37" ht="11.25">
      <c r="B264"/>
      <c r="C264"/>
      <c r="F264" s="2"/>
      <c r="J264" s="58"/>
      <c r="K264" s="58"/>
      <c r="L264"/>
      <c r="M264"/>
      <c r="N264"/>
      <c r="O264"/>
      <c r="P264" s="58"/>
      <c r="Q264"/>
      <c r="R264"/>
      <c r="S264"/>
      <c r="T264"/>
      <c r="U264" s="58"/>
      <c r="V264"/>
      <c r="W264"/>
      <c r="X264"/>
      <c r="Y264"/>
      <c r="Z264" s="58"/>
      <c r="AA264"/>
      <c r="AB264"/>
      <c r="AC264"/>
      <c r="AD264"/>
      <c r="AE264" s="58"/>
      <c r="AF264"/>
      <c r="AG264"/>
      <c r="AH264"/>
      <c r="AI264" s="58"/>
      <c r="AK264" s="58"/>
    </row>
    <row r="265" spans="2:37" ht="11.25">
      <c r="B265"/>
      <c r="C265"/>
      <c r="F265" s="2"/>
      <c r="J265" s="58"/>
      <c r="K265" s="58"/>
      <c r="L265"/>
      <c r="M265"/>
      <c r="N265"/>
      <c r="O265"/>
      <c r="P265" s="58"/>
      <c r="Q265"/>
      <c r="R265"/>
      <c r="S265"/>
      <c r="T265"/>
      <c r="U265" s="58"/>
      <c r="V265"/>
      <c r="W265"/>
      <c r="X265"/>
      <c r="Y265"/>
      <c r="Z265" s="58"/>
      <c r="AA265"/>
      <c r="AB265"/>
      <c r="AC265"/>
      <c r="AD265"/>
      <c r="AE265" s="58"/>
      <c r="AF265"/>
      <c r="AG265"/>
      <c r="AH265"/>
      <c r="AI265" s="58"/>
      <c r="AK265" s="58"/>
    </row>
    <row r="266" spans="2:37" ht="11.25">
      <c r="B266"/>
      <c r="C266"/>
      <c r="F266" s="2"/>
      <c r="J266" s="58"/>
      <c r="K266" s="58"/>
      <c r="L266"/>
      <c r="M266"/>
      <c r="N266"/>
      <c r="O266"/>
      <c r="P266" s="58"/>
      <c r="Q266"/>
      <c r="R266"/>
      <c r="S266"/>
      <c r="T266"/>
      <c r="U266" s="58"/>
      <c r="V266"/>
      <c r="W266"/>
      <c r="X266"/>
      <c r="Y266"/>
      <c r="Z266" s="58"/>
      <c r="AA266"/>
      <c r="AB266"/>
      <c r="AC266"/>
      <c r="AD266"/>
      <c r="AE266" s="58"/>
      <c r="AF266"/>
      <c r="AG266"/>
      <c r="AH266"/>
      <c r="AI266" s="58"/>
      <c r="AK266" s="58"/>
    </row>
    <row r="267" spans="2:37" ht="11.25">
      <c r="B267"/>
      <c r="C267"/>
      <c r="F267" s="2"/>
      <c r="J267" s="58"/>
      <c r="K267" s="58"/>
      <c r="L267"/>
      <c r="M267"/>
      <c r="N267"/>
      <c r="O267"/>
      <c r="P267" s="58"/>
      <c r="Q267"/>
      <c r="R267"/>
      <c r="S267"/>
      <c r="T267"/>
      <c r="U267" s="58"/>
      <c r="V267"/>
      <c r="W267"/>
      <c r="X267"/>
      <c r="Y267"/>
      <c r="Z267" s="58"/>
      <c r="AA267"/>
      <c r="AB267"/>
      <c r="AC267"/>
      <c r="AD267"/>
      <c r="AE267" s="58"/>
      <c r="AF267"/>
      <c r="AG267"/>
      <c r="AH267"/>
      <c r="AI267" s="58"/>
      <c r="AK267" s="58"/>
    </row>
    <row r="268" spans="2:37" ht="11.25">
      <c r="B268"/>
      <c r="C268"/>
      <c r="F268" s="2"/>
      <c r="J268" s="58"/>
      <c r="K268" s="58"/>
      <c r="L268"/>
      <c r="M268"/>
      <c r="N268"/>
      <c r="O268"/>
      <c r="P268" s="58"/>
      <c r="Q268"/>
      <c r="R268"/>
      <c r="S268"/>
      <c r="T268"/>
      <c r="U268" s="58"/>
      <c r="V268"/>
      <c r="W268"/>
      <c r="X268"/>
      <c r="Y268"/>
      <c r="Z268" s="58"/>
      <c r="AA268"/>
      <c r="AB268"/>
      <c r="AC268"/>
      <c r="AD268"/>
      <c r="AE268" s="58"/>
      <c r="AF268"/>
      <c r="AG268"/>
      <c r="AH268"/>
      <c r="AI268" s="58"/>
      <c r="AK268" s="58"/>
    </row>
    <row r="269" spans="2:37" ht="11.25">
      <c r="B269"/>
      <c r="C269"/>
      <c r="F269" s="2"/>
      <c r="J269" s="58"/>
      <c r="K269" s="58"/>
      <c r="L269"/>
      <c r="M269"/>
      <c r="N269"/>
      <c r="O269"/>
      <c r="P269" s="58"/>
      <c r="Q269"/>
      <c r="R269"/>
      <c r="S269"/>
      <c r="T269"/>
      <c r="U269" s="58"/>
      <c r="V269"/>
      <c r="W269"/>
      <c r="X269"/>
      <c r="Y269"/>
      <c r="Z269" s="58"/>
      <c r="AA269"/>
      <c r="AB269"/>
      <c r="AC269"/>
      <c r="AD269"/>
      <c r="AE269" s="58"/>
      <c r="AF269"/>
      <c r="AG269"/>
      <c r="AH269"/>
      <c r="AI269" s="58"/>
      <c r="AK269" s="58"/>
    </row>
    <row r="270" spans="2:37" ht="11.25">
      <c r="B270"/>
      <c r="C270"/>
      <c r="F270" s="2"/>
      <c r="J270" s="58"/>
      <c r="K270" s="58"/>
      <c r="L270"/>
      <c r="M270"/>
      <c r="N270"/>
      <c r="O270"/>
      <c r="P270" s="58"/>
      <c r="Q270"/>
      <c r="R270"/>
      <c r="S270"/>
      <c r="T270"/>
      <c r="U270" s="58"/>
      <c r="V270"/>
      <c r="W270"/>
      <c r="X270"/>
      <c r="Y270"/>
      <c r="Z270" s="58"/>
      <c r="AA270"/>
      <c r="AB270"/>
      <c r="AC270"/>
      <c r="AD270"/>
      <c r="AE270" s="58"/>
      <c r="AF270"/>
      <c r="AG270"/>
      <c r="AH270"/>
      <c r="AI270" s="58"/>
      <c r="AK270" s="58"/>
    </row>
    <row r="271" spans="2:37" ht="11.25">
      <c r="B271"/>
      <c r="C271"/>
      <c r="F271" s="2"/>
      <c r="J271" s="58"/>
      <c r="K271" s="58"/>
      <c r="L271"/>
      <c r="M271"/>
      <c r="N271"/>
      <c r="O271"/>
      <c r="P271" s="58"/>
      <c r="Q271"/>
      <c r="R271"/>
      <c r="S271"/>
      <c r="T271"/>
      <c r="U271" s="58"/>
      <c r="V271"/>
      <c r="W271"/>
      <c r="X271"/>
      <c r="Y271"/>
      <c r="Z271" s="58"/>
      <c r="AA271"/>
      <c r="AB271"/>
      <c r="AC271"/>
      <c r="AD271"/>
      <c r="AE271" s="58"/>
      <c r="AF271"/>
      <c r="AG271"/>
      <c r="AH271"/>
      <c r="AI271" s="58"/>
      <c r="AK271" s="58"/>
    </row>
    <row r="272" spans="2:37" ht="11.25">
      <c r="B272"/>
      <c r="C272"/>
      <c r="F272" s="2"/>
      <c r="J272" s="58"/>
      <c r="K272" s="58"/>
      <c r="L272"/>
      <c r="M272"/>
      <c r="N272"/>
      <c r="O272"/>
      <c r="P272" s="58"/>
      <c r="Q272"/>
      <c r="R272"/>
      <c r="S272"/>
      <c r="T272"/>
      <c r="U272" s="58"/>
      <c r="V272"/>
      <c r="W272"/>
      <c r="X272"/>
      <c r="Y272"/>
      <c r="Z272" s="58"/>
      <c r="AA272"/>
      <c r="AB272"/>
      <c r="AC272"/>
      <c r="AD272"/>
      <c r="AE272" s="58"/>
      <c r="AF272"/>
      <c r="AG272"/>
      <c r="AH272"/>
      <c r="AI272" s="58"/>
      <c r="AK272" s="58"/>
    </row>
    <row r="273" spans="2:37" ht="11.25">
      <c r="B273"/>
      <c r="C273"/>
      <c r="F273" s="2"/>
      <c r="J273" s="58"/>
      <c r="K273" s="58"/>
      <c r="L273"/>
      <c r="M273"/>
      <c r="N273"/>
      <c r="O273"/>
      <c r="P273" s="58"/>
      <c r="Q273"/>
      <c r="R273"/>
      <c r="S273"/>
      <c r="T273"/>
      <c r="U273" s="58"/>
      <c r="V273"/>
      <c r="W273"/>
      <c r="X273"/>
      <c r="Y273"/>
      <c r="Z273" s="58"/>
      <c r="AA273"/>
      <c r="AB273"/>
      <c r="AC273"/>
      <c r="AD273"/>
      <c r="AE273" s="58"/>
      <c r="AF273"/>
      <c r="AG273"/>
      <c r="AH273"/>
      <c r="AI273" s="58"/>
      <c r="AK273" s="58"/>
    </row>
    <row r="274" spans="2:37" ht="11.25">
      <c r="B274"/>
      <c r="C274"/>
      <c r="F274" s="2"/>
      <c r="J274" s="58"/>
      <c r="K274" s="58"/>
      <c r="L274"/>
      <c r="M274"/>
      <c r="N274"/>
      <c r="O274"/>
      <c r="P274" s="58"/>
      <c r="Q274"/>
      <c r="R274"/>
      <c r="S274"/>
      <c r="T274"/>
      <c r="U274" s="58"/>
      <c r="V274"/>
      <c r="W274"/>
      <c r="X274"/>
      <c r="Y274"/>
      <c r="Z274" s="58"/>
      <c r="AA274"/>
      <c r="AB274"/>
      <c r="AC274"/>
      <c r="AD274"/>
      <c r="AE274" s="58"/>
      <c r="AF274"/>
      <c r="AG274"/>
      <c r="AH274"/>
      <c r="AI274" s="58"/>
      <c r="AK274" s="58"/>
    </row>
    <row r="275" spans="2:37" ht="11.25">
      <c r="B275"/>
      <c r="C275"/>
      <c r="F275" s="2"/>
      <c r="J275" s="58"/>
      <c r="K275" s="58"/>
      <c r="L275"/>
      <c r="M275"/>
      <c r="N275"/>
      <c r="O275"/>
      <c r="P275" s="58"/>
      <c r="Q275"/>
      <c r="R275"/>
      <c r="S275"/>
      <c r="T275"/>
      <c r="U275" s="58"/>
      <c r="V275"/>
      <c r="W275"/>
      <c r="X275"/>
      <c r="Y275"/>
      <c r="Z275" s="58"/>
      <c r="AA275"/>
      <c r="AB275"/>
      <c r="AC275"/>
      <c r="AD275"/>
      <c r="AE275" s="58"/>
      <c r="AF275"/>
      <c r="AG275"/>
      <c r="AH275"/>
      <c r="AI275" s="58"/>
      <c r="AK275" s="58"/>
    </row>
    <row r="276" spans="2:37" ht="11.25">
      <c r="B276"/>
      <c r="C276"/>
      <c r="F276" s="2"/>
      <c r="J276" s="58"/>
      <c r="K276" s="58"/>
      <c r="L276"/>
      <c r="M276"/>
      <c r="N276"/>
      <c r="O276"/>
      <c r="P276" s="58"/>
      <c r="Q276"/>
      <c r="R276"/>
      <c r="S276"/>
      <c r="T276"/>
      <c r="U276" s="58"/>
      <c r="V276"/>
      <c r="W276"/>
      <c r="X276"/>
      <c r="Y276"/>
      <c r="Z276" s="58"/>
      <c r="AA276"/>
      <c r="AB276"/>
      <c r="AC276"/>
      <c r="AD276"/>
      <c r="AE276" s="58"/>
      <c r="AF276"/>
      <c r="AG276"/>
      <c r="AH276"/>
      <c r="AI276" s="58"/>
      <c r="AK276" s="58"/>
    </row>
    <row r="277" spans="2:37" ht="11.25">
      <c r="B277"/>
      <c r="C277"/>
      <c r="F277" s="2"/>
      <c r="J277" s="58"/>
      <c r="K277" s="58"/>
      <c r="L277"/>
      <c r="M277"/>
      <c r="N277"/>
      <c r="O277"/>
      <c r="P277" s="58"/>
      <c r="Q277"/>
      <c r="R277"/>
      <c r="S277"/>
      <c r="T277"/>
      <c r="U277" s="58"/>
      <c r="V277"/>
      <c r="W277"/>
      <c r="X277"/>
      <c r="Y277"/>
      <c r="Z277" s="58"/>
      <c r="AA277"/>
      <c r="AB277"/>
      <c r="AC277"/>
      <c r="AD277"/>
      <c r="AE277" s="58"/>
      <c r="AF277"/>
      <c r="AG277"/>
      <c r="AH277"/>
      <c r="AI277" s="58"/>
      <c r="AK277" s="58"/>
    </row>
    <row r="278" spans="2:37" ht="11.25">
      <c r="B278"/>
      <c r="C278"/>
      <c r="F278" s="2"/>
      <c r="J278" s="58"/>
      <c r="K278" s="58"/>
      <c r="L278"/>
      <c r="M278"/>
      <c r="N278"/>
      <c r="O278"/>
      <c r="P278" s="58"/>
      <c r="Q278"/>
      <c r="R278"/>
      <c r="S278"/>
      <c r="T278"/>
      <c r="U278" s="58"/>
      <c r="V278"/>
      <c r="W278"/>
      <c r="X278"/>
      <c r="Y278"/>
      <c r="Z278" s="58"/>
      <c r="AA278"/>
      <c r="AB278"/>
      <c r="AC278"/>
      <c r="AD278"/>
      <c r="AE278" s="58"/>
      <c r="AF278"/>
      <c r="AG278"/>
      <c r="AH278"/>
      <c r="AI278" s="58"/>
      <c r="AK278" s="58"/>
    </row>
    <row r="279" spans="2:37" ht="11.25">
      <c r="B279"/>
      <c r="C279"/>
      <c r="F279" s="2"/>
      <c r="J279" s="58"/>
      <c r="K279" s="58"/>
      <c r="L279"/>
      <c r="M279"/>
      <c r="N279"/>
      <c r="O279"/>
      <c r="P279" s="58"/>
      <c r="Q279"/>
      <c r="R279"/>
      <c r="S279"/>
      <c r="T279"/>
      <c r="U279" s="58"/>
      <c r="V279"/>
      <c r="W279"/>
      <c r="X279"/>
      <c r="Y279"/>
      <c r="Z279" s="58"/>
      <c r="AA279"/>
      <c r="AB279"/>
      <c r="AC279"/>
      <c r="AD279"/>
      <c r="AE279" s="58"/>
      <c r="AF279"/>
      <c r="AG279"/>
      <c r="AH279"/>
      <c r="AI279" s="58"/>
      <c r="AK279" s="58"/>
    </row>
    <row r="280" spans="2:37" ht="11.25">
      <c r="B280"/>
      <c r="C280"/>
      <c r="F280" s="2"/>
      <c r="J280" s="58"/>
      <c r="K280" s="58"/>
      <c r="L280"/>
      <c r="M280"/>
      <c r="N280"/>
      <c r="O280"/>
      <c r="P280" s="58"/>
      <c r="Q280"/>
      <c r="R280"/>
      <c r="S280"/>
      <c r="T280"/>
      <c r="U280" s="58"/>
      <c r="V280"/>
      <c r="W280"/>
      <c r="X280"/>
      <c r="Y280"/>
      <c r="Z280" s="58"/>
      <c r="AA280"/>
      <c r="AB280"/>
      <c r="AC280"/>
      <c r="AD280"/>
      <c r="AE280" s="58"/>
      <c r="AF280"/>
      <c r="AG280"/>
      <c r="AH280"/>
      <c r="AI280" s="58"/>
      <c r="AK280" s="58"/>
    </row>
    <row r="281" spans="2:37" ht="11.25">
      <c r="B281"/>
      <c r="C281"/>
      <c r="F281" s="2"/>
      <c r="J281" s="58"/>
      <c r="K281" s="58"/>
      <c r="L281"/>
      <c r="M281"/>
      <c r="N281"/>
      <c r="O281"/>
      <c r="P281" s="58"/>
      <c r="Q281"/>
      <c r="R281"/>
      <c r="S281"/>
      <c r="T281"/>
      <c r="U281" s="58"/>
      <c r="V281"/>
      <c r="W281"/>
      <c r="X281"/>
      <c r="Y281"/>
      <c r="Z281" s="58"/>
      <c r="AA281"/>
      <c r="AB281"/>
      <c r="AC281"/>
      <c r="AD281"/>
      <c r="AE281" s="58"/>
      <c r="AF281"/>
      <c r="AG281"/>
      <c r="AH281"/>
      <c r="AI281" s="58"/>
      <c r="AK281" s="58"/>
    </row>
    <row r="282" spans="2:37" ht="11.25">
      <c r="B282"/>
      <c r="C282"/>
      <c r="F282" s="2"/>
      <c r="J282" s="58"/>
      <c r="K282" s="58"/>
      <c r="L282"/>
      <c r="M282"/>
      <c r="N282"/>
      <c r="O282"/>
      <c r="P282" s="58"/>
      <c r="Q282"/>
      <c r="R282"/>
      <c r="S282"/>
      <c r="T282"/>
      <c r="U282" s="58"/>
      <c r="V282"/>
      <c r="W282"/>
      <c r="X282"/>
      <c r="Y282"/>
      <c r="Z282" s="58"/>
      <c r="AA282"/>
      <c r="AB282"/>
      <c r="AC282"/>
      <c r="AD282"/>
      <c r="AE282" s="58"/>
      <c r="AF282"/>
      <c r="AG282"/>
      <c r="AH282"/>
      <c r="AI282" s="58"/>
      <c r="AK282" s="58"/>
    </row>
    <row r="283" spans="2:37" ht="11.25">
      <c r="B283"/>
      <c r="C283"/>
      <c r="F283" s="2"/>
      <c r="J283" s="58"/>
      <c r="K283" s="58"/>
      <c r="L283"/>
      <c r="M283"/>
      <c r="N283"/>
      <c r="O283"/>
      <c r="P283" s="58"/>
      <c r="Q283"/>
      <c r="R283"/>
      <c r="S283"/>
      <c r="T283"/>
      <c r="U283" s="58"/>
      <c r="V283"/>
      <c r="W283"/>
      <c r="X283"/>
      <c r="Y283"/>
      <c r="Z283" s="58"/>
      <c r="AA283"/>
      <c r="AB283"/>
      <c r="AC283"/>
      <c r="AD283"/>
      <c r="AE283" s="58"/>
      <c r="AF283"/>
      <c r="AG283"/>
      <c r="AH283"/>
      <c r="AI283" s="58"/>
      <c r="AK283" s="58"/>
    </row>
    <row r="284" spans="2:37" ht="11.25">
      <c r="B284"/>
      <c r="C284"/>
      <c r="F284" s="2"/>
      <c r="J284" s="58"/>
      <c r="K284" s="58"/>
      <c r="L284"/>
      <c r="M284"/>
      <c r="N284"/>
      <c r="O284"/>
      <c r="P284" s="58"/>
      <c r="Q284"/>
      <c r="R284"/>
      <c r="S284"/>
      <c r="T284"/>
      <c r="U284" s="58"/>
      <c r="V284"/>
      <c r="W284"/>
      <c r="X284"/>
      <c r="Y284"/>
      <c r="Z284" s="58"/>
      <c r="AA284"/>
      <c r="AB284"/>
      <c r="AC284"/>
      <c r="AD284"/>
      <c r="AE284" s="58"/>
      <c r="AF284"/>
      <c r="AG284"/>
      <c r="AH284"/>
      <c r="AI284" s="58"/>
      <c r="AK284" s="58"/>
    </row>
    <row r="285" spans="2:37" ht="11.25">
      <c r="B285"/>
      <c r="C285"/>
      <c r="F285" s="2"/>
      <c r="J285" s="58"/>
      <c r="K285" s="58"/>
      <c r="L285"/>
      <c r="M285"/>
      <c r="N285"/>
      <c r="O285"/>
      <c r="P285" s="58"/>
      <c r="Q285"/>
      <c r="R285"/>
      <c r="S285"/>
      <c r="T285"/>
      <c r="U285" s="58"/>
      <c r="V285"/>
      <c r="W285"/>
      <c r="X285"/>
      <c r="Y285"/>
      <c r="Z285" s="58"/>
      <c r="AA285"/>
      <c r="AB285"/>
      <c r="AC285"/>
      <c r="AD285"/>
      <c r="AE285" s="58"/>
      <c r="AF285"/>
      <c r="AG285"/>
      <c r="AH285"/>
      <c r="AI285" s="58"/>
      <c r="AK285" s="58"/>
    </row>
    <row r="286" spans="2:37" ht="11.25">
      <c r="B286"/>
      <c r="C286"/>
      <c r="F286" s="2"/>
      <c r="J286" s="58"/>
      <c r="K286" s="58"/>
      <c r="L286"/>
      <c r="M286"/>
      <c r="N286"/>
      <c r="O286"/>
      <c r="P286" s="58"/>
      <c r="Q286"/>
      <c r="R286"/>
      <c r="S286"/>
      <c r="T286"/>
      <c r="U286" s="58"/>
      <c r="V286"/>
      <c r="W286"/>
      <c r="X286"/>
      <c r="Y286"/>
      <c r="Z286" s="58"/>
      <c r="AA286"/>
      <c r="AB286"/>
      <c r="AC286"/>
      <c r="AD286"/>
      <c r="AE286" s="58"/>
      <c r="AF286"/>
      <c r="AG286"/>
      <c r="AH286"/>
      <c r="AI286" s="58"/>
      <c r="AK286" s="58"/>
    </row>
    <row r="287" spans="2:37" ht="11.25">
      <c r="B287"/>
      <c r="C287"/>
      <c r="F287" s="2"/>
      <c r="J287" s="58"/>
      <c r="K287" s="58"/>
      <c r="L287"/>
      <c r="M287"/>
      <c r="N287"/>
      <c r="O287"/>
      <c r="P287" s="58"/>
      <c r="Q287"/>
      <c r="R287"/>
      <c r="S287"/>
      <c r="T287"/>
      <c r="U287" s="58"/>
      <c r="V287"/>
      <c r="W287"/>
      <c r="X287"/>
      <c r="Y287"/>
      <c r="Z287" s="58"/>
      <c r="AA287"/>
      <c r="AB287"/>
      <c r="AC287"/>
      <c r="AD287"/>
      <c r="AE287" s="58"/>
      <c r="AF287"/>
      <c r="AG287"/>
      <c r="AH287"/>
      <c r="AI287" s="58"/>
      <c r="AK287" s="58"/>
    </row>
    <row r="288" spans="2:37" ht="11.25">
      <c r="B288"/>
      <c r="C288"/>
      <c r="F288" s="2"/>
      <c r="J288" s="58"/>
      <c r="K288" s="58"/>
      <c r="L288"/>
      <c r="M288"/>
      <c r="N288"/>
      <c r="O288"/>
      <c r="P288" s="58"/>
      <c r="Q288"/>
      <c r="R288"/>
      <c r="S288"/>
      <c r="T288"/>
      <c r="U288" s="58"/>
      <c r="V288"/>
      <c r="W288"/>
      <c r="X288"/>
      <c r="Y288"/>
      <c r="Z288" s="58"/>
      <c r="AA288"/>
      <c r="AB288"/>
      <c r="AC288"/>
      <c r="AD288"/>
      <c r="AE288" s="58"/>
      <c r="AF288"/>
      <c r="AG288"/>
      <c r="AH288"/>
      <c r="AI288" s="58"/>
      <c r="AK288" s="58"/>
    </row>
    <row r="289" spans="2:37" ht="11.25">
      <c r="B289"/>
      <c r="C289"/>
      <c r="F289" s="2"/>
      <c r="J289" s="58"/>
      <c r="K289" s="58"/>
      <c r="L289"/>
      <c r="M289"/>
      <c r="N289"/>
      <c r="O289"/>
      <c r="P289" s="58"/>
      <c r="Q289"/>
      <c r="R289"/>
      <c r="S289"/>
      <c r="T289"/>
      <c r="U289" s="58"/>
      <c r="V289"/>
      <c r="W289"/>
      <c r="X289"/>
      <c r="Y289"/>
      <c r="Z289" s="58"/>
      <c r="AA289"/>
      <c r="AB289"/>
      <c r="AC289"/>
      <c r="AD289"/>
      <c r="AE289" s="58"/>
      <c r="AF289"/>
      <c r="AG289"/>
      <c r="AH289"/>
      <c r="AI289" s="58"/>
      <c r="AK289" s="58"/>
    </row>
    <row r="290" spans="2:37" ht="11.25">
      <c r="B290"/>
      <c r="C290"/>
      <c r="F290" s="2"/>
      <c r="J290" s="58"/>
      <c r="K290" s="58"/>
      <c r="L290"/>
      <c r="M290"/>
      <c r="N290"/>
      <c r="O290"/>
      <c r="P290" s="58"/>
      <c r="Q290"/>
      <c r="R290"/>
      <c r="S290"/>
      <c r="T290"/>
      <c r="U290" s="58"/>
      <c r="V290"/>
      <c r="W290"/>
      <c r="X290"/>
      <c r="Y290"/>
      <c r="Z290" s="58"/>
      <c r="AA290"/>
      <c r="AB290"/>
      <c r="AC290"/>
      <c r="AD290"/>
      <c r="AE290" s="58"/>
      <c r="AF290"/>
      <c r="AG290"/>
      <c r="AH290"/>
      <c r="AI290" s="58"/>
      <c r="AK290" s="58"/>
    </row>
    <row r="291" spans="2:37" ht="11.25">
      <c r="B291"/>
      <c r="C291"/>
      <c r="F291" s="2"/>
      <c r="J291" s="58"/>
      <c r="K291" s="58"/>
      <c r="L291"/>
      <c r="M291"/>
      <c r="N291"/>
      <c r="O291"/>
      <c r="P291" s="58"/>
      <c r="Q291"/>
      <c r="R291"/>
      <c r="S291"/>
      <c r="T291"/>
      <c r="U291" s="58"/>
      <c r="V291"/>
      <c r="W291"/>
      <c r="X291"/>
      <c r="Y291"/>
      <c r="Z291" s="58"/>
      <c r="AA291"/>
      <c r="AB291"/>
      <c r="AC291"/>
      <c r="AD291"/>
      <c r="AE291" s="58"/>
      <c r="AF291"/>
      <c r="AG291"/>
      <c r="AH291"/>
      <c r="AI291" s="58"/>
      <c r="AK291" s="58"/>
    </row>
    <row r="292" spans="2:37" ht="11.25">
      <c r="B292"/>
      <c r="C292"/>
      <c r="F292" s="2"/>
      <c r="J292" s="58"/>
      <c r="K292" s="58"/>
      <c r="L292"/>
      <c r="M292"/>
      <c r="N292"/>
      <c r="O292"/>
      <c r="P292" s="58"/>
      <c r="Q292"/>
      <c r="R292"/>
      <c r="S292"/>
      <c r="T292"/>
      <c r="U292" s="58"/>
      <c r="V292"/>
      <c r="W292"/>
      <c r="X292"/>
      <c r="Y292"/>
      <c r="Z292" s="58"/>
      <c r="AA292"/>
      <c r="AB292"/>
      <c r="AC292"/>
      <c r="AD292"/>
      <c r="AE292" s="58"/>
      <c r="AF292"/>
      <c r="AG292"/>
      <c r="AH292"/>
      <c r="AI292" s="58"/>
      <c r="AK292" s="58"/>
    </row>
    <row r="293" spans="2:37" ht="11.25">
      <c r="B293"/>
      <c r="C293"/>
      <c r="F293" s="2"/>
      <c r="J293" s="58"/>
      <c r="K293" s="58"/>
      <c r="L293"/>
      <c r="M293"/>
      <c r="N293"/>
      <c r="O293"/>
      <c r="P293" s="58"/>
      <c r="Q293"/>
      <c r="R293"/>
      <c r="S293"/>
      <c r="T293"/>
      <c r="U293" s="58"/>
      <c r="V293"/>
      <c r="W293"/>
      <c r="X293"/>
      <c r="Y293"/>
      <c r="Z293" s="58"/>
      <c r="AA293"/>
      <c r="AB293"/>
      <c r="AC293"/>
      <c r="AD293"/>
      <c r="AE293" s="58"/>
      <c r="AF293"/>
      <c r="AG293"/>
      <c r="AH293"/>
      <c r="AI293" s="58"/>
      <c r="AK293" s="58"/>
    </row>
    <row r="294" spans="2:37" ht="11.25">
      <c r="B294"/>
      <c r="C294"/>
      <c r="F294" s="2"/>
      <c r="J294" s="58"/>
      <c r="K294" s="58"/>
      <c r="L294"/>
      <c r="M294"/>
      <c r="N294"/>
      <c r="O294"/>
      <c r="P294" s="58"/>
      <c r="Q294"/>
      <c r="R294"/>
      <c r="S294"/>
      <c r="T294"/>
      <c r="U294" s="58"/>
      <c r="V294"/>
      <c r="W294"/>
      <c r="X294"/>
      <c r="Y294"/>
      <c r="Z294" s="58"/>
      <c r="AA294"/>
      <c r="AB294"/>
      <c r="AC294"/>
      <c r="AD294"/>
      <c r="AE294" s="58"/>
      <c r="AF294"/>
      <c r="AG294"/>
      <c r="AH294"/>
      <c r="AI294" s="58"/>
      <c r="AK294" s="58"/>
    </row>
    <row r="295" spans="2:37" ht="11.25">
      <c r="B295"/>
      <c r="C295"/>
      <c r="F295" s="2"/>
      <c r="J295" s="58"/>
      <c r="K295" s="58"/>
      <c r="L295"/>
      <c r="M295"/>
      <c r="N295"/>
      <c r="O295"/>
      <c r="P295" s="58"/>
      <c r="Q295"/>
      <c r="R295"/>
      <c r="S295"/>
      <c r="T295"/>
      <c r="U295" s="58"/>
      <c r="V295"/>
      <c r="W295"/>
      <c r="X295"/>
      <c r="Y295"/>
      <c r="Z295" s="58"/>
      <c r="AA295"/>
      <c r="AB295"/>
      <c r="AC295"/>
      <c r="AD295"/>
      <c r="AE295" s="58"/>
      <c r="AF295"/>
      <c r="AG295"/>
      <c r="AH295"/>
      <c r="AI295" s="58"/>
      <c r="AK295" s="58"/>
    </row>
    <row r="296" spans="2:37" ht="11.25">
      <c r="B296"/>
      <c r="C296"/>
      <c r="F296" s="2"/>
      <c r="J296" s="58"/>
      <c r="K296" s="58"/>
      <c r="L296"/>
      <c r="M296"/>
      <c r="N296"/>
      <c r="O296"/>
      <c r="P296" s="58"/>
      <c r="Q296"/>
      <c r="R296"/>
      <c r="S296"/>
      <c r="T296"/>
      <c r="U296" s="58"/>
      <c r="V296"/>
      <c r="W296"/>
      <c r="X296"/>
      <c r="Y296"/>
      <c r="Z296" s="58"/>
      <c r="AA296"/>
      <c r="AB296"/>
      <c r="AC296"/>
      <c r="AD296"/>
      <c r="AE296" s="58"/>
      <c r="AF296"/>
      <c r="AG296"/>
      <c r="AH296"/>
      <c r="AI296" s="58"/>
      <c r="AK296" s="58"/>
    </row>
    <row r="297" spans="2:37" ht="11.25">
      <c r="B297"/>
      <c r="C297"/>
      <c r="F297" s="2"/>
      <c r="J297" s="58"/>
      <c r="K297" s="58"/>
      <c r="L297"/>
      <c r="M297"/>
      <c r="N297"/>
      <c r="O297"/>
      <c r="P297" s="58"/>
      <c r="Q297"/>
      <c r="R297"/>
      <c r="S297"/>
      <c r="T297"/>
      <c r="U297" s="58"/>
      <c r="V297"/>
      <c r="W297"/>
      <c r="X297"/>
      <c r="Y297"/>
      <c r="Z297" s="58"/>
      <c r="AA297"/>
      <c r="AB297"/>
      <c r="AC297"/>
      <c r="AD297"/>
      <c r="AE297" s="58"/>
      <c r="AF297"/>
      <c r="AG297"/>
      <c r="AH297"/>
      <c r="AI297" s="58"/>
      <c r="AK297" s="58"/>
    </row>
  </sheetData>
  <printOptions gridLines="1"/>
  <pageMargins left="0.5" right="0.5" top="1" bottom="0.75" header="0.5" footer="0.5"/>
  <pageSetup fitToHeight="8" fitToWidth="1" orientation="landscape" scale="67" r:id="rId1"/>
  <headerFooter alignWithMargins="0">
    <oddHeader>&amp;LVCD Site 209-1274A&amp;CDescribed by _________&amp;RPage   &amp;P</oddHeader>
    <oddFooter>&amp;CSchlumberger Private
Date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99"/>
  <sheetViews>
    <sheetView workbookViewId="0" topLeftCell="A1">
      <selection activeCell="E43" sqref="E43"/>
    </sheetView>
  </sheetViews>
  <sheetFormatPr defaultColWidth="9.00390625" defaultRowHeight="12"/>
  <cols>
    <col min="1" max="1" width="11.375" style="18" customWidth="1"/>
    <col min="2" max="2" width="19.25390625" style="18" customWidth="1"/>
    <col min="3" max="6" width="11.375" style="18" customWidth="1"/>
    <col min="7" max="7" width="12.125" style="18" customWidth="1"/>
    <col min="8" max="16384" width="11.375" style="18" customWidth="1"/>
  </cols>
  <sheetData>
    <row r="2" spans="1:2" ht="18">
      <c r="A2" s="1" t="s">
        <v>247</v>
      </c>
      <c r="B2" s="18" t="s">
        <v>238</v>
      </c>
    </row>
    <row r="3" spans="1:2" ht="15">
      <c r="A3" s="17"/>
      <c r="B3" s="18" t="s">
        <v>216</v>
      </c>
    </row>
    <row r="4" ht="15">
      <c r="A4" s="17"/>
    </row>
    <row r="5" spans="2:3" ht="15">
      <c r="B5" s="29" t="s">
        <v>287</v>
      </c>
      <c r="C5" s="18" t="s">
        <v>84</v>
      </c>
    </row>
    <row r="6" spans="1:3" ht="15">
      <c r="A6" s="19">
        <v>1</v>
      </c>
      <c r="B6" s="19" t="s">
        <v>270</v>
      </c>
      <c r="C6" s="20" t="s">
        <v>290</v>
      </c>
    </row>
    <row r="7" spans="1:3" ht="15">
      <c r="A7" s="19">
        <v>2</v>
      </c>
      <c r="B7" s="19" t="s">
        <v>271</v>
      </c>
      <c r="C7" s="20" t="s">
        <v>274</v>
      </c>
    </row>
    <row r="8" spans="1:3" ht="15">
      <c r="A8" s="19">
        <v>3</v>
      </c>
      <c r="B8" s="19" t="s">
        <v>272</v>
      </c>
      <c r="C8" s="20" t="s">
        <v>275</v>
      </c>
    </row>
    <row r="9" spans="1:3" ht="15">
      <c r="A9" s="19">
        <v>4</v>
      </c>
      <c r="B9" s="19" t="s">
        <v>273</v>
      </c>
      <c r="C9" s="20" t="s">
        <v>289</v>
      </c>
    </row>
    <row r="10" spans="1:3" ht="15">
      <c r="A10" s="19">
        <v>5</v>
      </c>
      <c r="B10" s="19" t="s">
        <v>230</v>
      </c>
      <c r="C10" s="20" t="s">
        <v>85</v>
      </c>
    </row>
    <row r="11" spans="1:3" ht="15">
      <c r="A11" s="19">
        <v>6</v>
      </c>
      <c r="B11" s="19" t="s">
        <v>231</v>
      </c>
      <c r="C11" s="20" t="s">
        <v>86</v>
      </c>
    </row>
    <row r="12" spans="1:3" ht="15">
      <c r="A12" s="19">
        <v>7</v>
      </c>
      <c r="B12" s="19" t="s">
        <v>232</v>
      </c>
      <c r="C12" s="20" t="s">
        <v>87</v>
      </c>
    </row>
    <row r="13" spans="1:3" ht="15">
      <c r="A13" s="19">
        <v>8</v>
      </c>
      <c r="B13" s="19" t="s">
        <v>233</v>
      </c>
      <c r="C13" s="20" t="s">
        <v>234</v>
      </c>
    </row>
    <row r="14" spans="1:3" ht="15">
      <c r="A14" s="19"/>
      <c r="B14" s="19"/>
      <c r="C14" s="20"/>
    </row>
    <row r="15" spans="1:3" ht="15">
      <c r="A15" s="19"/>
      <c r="B15" s="19"/>
      <c r="C15" s="20"/>
    </row>
    <row r="16" spans="1:3" ht="15">
      <c r="A16" s="19">
        <v>9</v>
      </c>
      <c r="B16" s="29" t="s">
        <v>338</v>
      </c>
      <c r="C16" s="20" t="s">
        <v>321</v>
      </c>
    </row>
    <row r="17" spans="1:3" ht="15">
      <c r="A17" s="19"/>
      <c r="B17" s="19"/>
      <c r="C17" s="20"/>
    </row>
    <row r="18" spans="1:3" ht="15">
      <c r="A18" s="19"/>
      <c r="B18" s="29" t="s">
        <v>341</v>
      </c>
      <c r="C18" s="20"/>
    </row>
    <row r="19" spans="1:3" ht="15">
      <c r="A19" s="19">
        <v>10</v>
      </c>
      <c r="B19" s="19" t="s">
        <v>288</v>
      </c>
      <c r="C19" s="20" t="s">
        <v>322</v>
      </c>
    </row>
    <row r="20" spans="1:3" ht="15">
      <c r="A20" s="19">
        <v>11</v>
      </c>
      <c r="B20" s="19" t="s">
        <v>317</v>
      </c>
      <c r="C20" s="20" t="s">
        <v>323</v>
      </c>
    </row>
    <row r="21" spans="1:3" ht="15">
      <c r="A21" s="19">
        <v>12</v>
      </c>
      <c r="B21" s="19" t="s">
        <v>318</v>
      </c>
      <c r="C21" s="20" t="s">
        <v>324</v>
      </c>
    </row>
    <row r="22" spans="1:3" ht="15">
      <c r="A22" s="19">
        <v>13</v>
      </c>
      <c r="B22" s="19" t="s">
        <v>319</v>
      </c>
      <c r="C22" s="20" t="s">
        <v>225</v>
      </c>
    </row>
    <row r="23" spans="1:3" ht="15">
      <c r="A23" s="19">
        <v>14</v>
      </c>
      <c r="B23" s="19" t="s">
        <v>227</v>
      </c>
      <c r="C23" s="20" t="s">
        <v>228</v>
      </c>
    </row>
    <row r="24" spans="1:3" ht="15">
      <c r="A24" s="19">
        <v>15</v>
      </c>
      <c r="B24" s="19" t="s">
        <v>320</v>
      </c>
      <c r="C24" s="20" t="s">
        <v>226</v>
      </c>
    </row>
    <row r="25" spans="1:3" ht="15">
      <c r="A25" s="19">
        <v>16</v>
      </c>
      <c r="B25" s="19" t="s">
        <v>235</v>
      </c>
      <c r="C25" s="20" t="s">
        <v>236</v>
      </c>
    </row>
    <row r="26" spans="1:3" ht="15">
      <c r="A26" s="19"/>
      <c r="B26" s="19"/>
      <c r="C26" s="20"/>
    </row>
    <row r="27" spans="1:3" ht="15">
      <c r="A27" s="19"/>
      <c r="B27" s="29" t="s">
        <v>278</v>
      </c>
      <c r="C27" s="20" t="s">
        <v>280</v>
      </c>
    </row>
    <row r="28" spans="1:2" ht="15">
      <c r="A28" s="19">
        <v>17</v>
      </c>
      <c r="B28" s="19" t="s">
        <v>279</v>
      </c>
    </row>
    <row r="29" spans="1:2" ht="15">
      <c r="A29" s="19">
        <v>18</v>
      </c>
      <c r="B29" s="28" t="s">
        <v>229</v>
      </c>
    </row>
    <row r="31" ht="18">
      <c r="A31" s="1" t="s">
        <v>342</v>
      </c>
    </row>
    <row r="32" spans="1:2" ht="15">
      <c r="A32" s="17" t="s">
        <v>300</v>
      </c>
      <c r="B32" s="18" t="s">
        <v>239</v>
      </c>
    </row>
    <row r="33" ht="15">
      <c r="B33" s="18" t="s">
        <v>276</v>
      </c>
    </row>
    <row r="35" spans="1:2" ht="15">
      <c r="A35" s="17" t="s">
        <v>81</v>
      </c>
      <c r="B35" s="18" t="s">
        <v>217</v>
      </c>
    </row>
    <row r="36" spans="1:4" ht="15">
      <c r="A36" s="20"/>
      <c r="B36" s="19"/>
      <c r="C36" s="19"/>
      <c r="D36" s="19"/>
    </row>
    <row r="37" spans="1:2" ht="15">
      <c r="A37" s="27" t="s">
        <v>82</v>
      </c>
      <c r="B37" s="18" t="s">
        <v>307</v>
      </c>
    </row>
    <row r="38" spans="1:2" ht="15">
      <c r="A38" s="20"/>
      <c r="B38" s="18" t="s">
        <v>308</v>
      </c>
    </row>
    <row r="39" ht="15">
      <c r="A39" s="20"/>
    </row>
    <row r="40" spans="1:6" ht="15">
      <c r="A40" s="20">
        <v>1</v>
      </c>
      <c r="B40" s="19" t="s">
        <v>252</v>
      </c>
      <c r="C40" s="19" t="s">
        <v>253</v>
      </c>
      <c r="E40" s="20">
        <v>5</v>
      </c>
      <c r="F40" s="18" t="s">
        <v>310</v>
      </c>
    </row>
    <row r="41" spans="1:6" ht="15">
      <c r="A41" s="20">
        <v>2</v>
      </c>
      <c r="B41" s="19" t="s">
        <v>254</v>
      </c>
      <c r="C41" s="19" t="s">
        <v>255</v>
      </c>
      <c r="E41" s="20">
        <v>6</v>
      </c>
      <c r="F41" s="18" t="s">
        <v>311</v>
      </c>
    </row>
    <row r="42" spans="1:6" ht="15">
      <c r="A42" s="20">
        <v>3</v>
      </c>
      <c r="B42" s="19" t="s">
        <v>256</v>
      </c>
      <c r="C42" s="19" t="s">
        <v>257</v>
      </c>
      <c r="E42" s="20">
        <v>7</v>
      </c>
      <c r="F42" s="18" t="s">
        <v>312</v>
      </c>
    </row>
    <row r="43" spans="1:6" ht="15">
      <c r="A43" s="20">
        <v>4</v>
      </c>
      <c r="B43" s="19" t="s">
        <v>258</v>
      </c>
      <c r="C43" s="19" t="s">
        <v>259</v>
      </c>
      <c r="E43" s="20">
        <v>8</v>
      </c>
      <c r="F43" s="18" t="s">
        <v>313</v>
      </c>
    </row>
    <row r="45" spans="1:2" ht="15">
      <c r="A45" s="30" t="s">
        <v>83</v>
      </c>
      <c r="B45" s="18" t="s">
        <v>301</v>
      </c>
    </row>
    <row r="52" spans="1:2" ht="15">
      <c r="A52" s="17" t="s">
        <v>246</v>
      </c>
      <c r="B52" s="18" t="s">
        <v>286</v>
      </c>
    </row>
    <row r="54" spans="1:2" ht="15">
      <c r="A54" s="19"/>
      <c r="B54" s="29" t="s">
        <v>287</v>
      </c>
    </row>
    <row r="55" spans="1:2" ht="15">
      <c r="A55" s="20">
        <v>1</v>
      </c>
      <c r="B55" s="27" t="s">
        <v>248</v>
      </c>
    </row>
    <row r="56" spans="1:2" ht="15">
      <c r="A56" s="20">
        <v>2</v>
      </c>
      <c r="B56" s="27" t="s">
        <v>249</v>
      </c>
    </row>
    <row r="57" spans="1:2" ht="15">
      <c r="A57" s="20">
        <v>3</v>
      </c>
      <c r="B57" s="27" t="s">
        <v>250</v>
      </c>
    </row>
    <row r="58" spans="1:2" ht="15">
      <c r="A58" s="20">
        <v>4</v>
      </c>
      <c r="B58" s="27" t="s">
        <v>251</v>
      </c>
    </row>
    <row r="59" spans="1:2" ht="15">
      <c r="A59" s="20">
        <v>5</v>
      </c>
      <c r="B59" s="27" t="s">
        <v>277</v>
      </c>
    </row>
    <row r="60" ht="15">
      <c r="B60" s="17"/>
    </row>
    <row r="61" spans="2:4" ht="15">
      <c r="B61" s="29" t="s">
        <v>338</v>
      </c>
      <c r="D61" s="20"/>
    </row>
    <row r="62" spans="1:4" ht="15">
      <c r="A62" s="20">
        <v>6</v>
      </c>
      <c r="B62" s="27" t="s">
        <v>339</v>
      </c>
      <c r="C62" s="18" t="s">
        <v>218</v>
      </c>
      <c r="D62" s="20"/>
    </row>
    <row r="63" spans="1:4" ht="15">
      <c r="A63" s="20">
        <v>7</v>
      </c>
      <c r="B63" s="17" t="s">
        <v>328</v>
      </c>
      <c r="C63" s="18" t="s">
        <v>218</v>
      </c>
      <c r="D63" s="20"/>
    </row>
    <row r="64" spans="1:4" ht="15">
      <c r="A64" s="20">
        <v>8</v>
      </c>
      <c r="B64" s="17" t="s">
        <v>329</v>
      </c>
      <c r="C64" s="18" t="s">
        <v>218</v>
      </c>
      <c r="D64" s="20"/>
    </row>
    <row r="65" spans="1:4" ht="15">
      <c r="A65" s="20">
        <v>9</v>
      </c>
      <c r="B65" s="17" t="s">
        <v>330</v>
      </c>
      <c r="C65" s="18" t="s">
        <v>218</v>
      </c>
      <c r="D65" s="20"/>
    </row>
    <row r="66" spans="1:4" ht="15">
      <c r="A66" s="20">
        <v>10</v>
      </c>
      <c r="B66" s="17" t="s">
        <v>331</v>
      </c>
      <c r="C66" s="18" t="s">
        <v>218</v>
      </c>
      <c r="D66" s="20"/>
    </row>
    <row r="67" spans="1:4" ht="15">
      <c r="A67" s="20">
        <v>11</v>
      </c>
      <c r="B67" s="17" t="s">
        <v>340</v>
      </c>
      <c r="C67" s="18" t="s">
        <v>219</v>
      </c>
      <c r="D67" s="20"/>
    </row>
    <row r="68" spans="2:4" ht="15">
      <c r="B68" s="17"/>
      <c r="D68" s="20"/>
    </row>
    <row r="69" spans="2:4" ht="15">
      <c r="B69" s="29" t="s">
        <v>341</v>
      </c>
      <c r="D69" s="20"/>
    </row>
    <row r="70" spans="1:4" ht="15">
      <c r="A70" s="20">
        <v>12</v>
      </c>
      <c r="B70" s="17" t="s">
        <v>332</v>
      </c>
      <c r="D70" s="20"/>
    </row>
    <row r="71" spans="1:4" ht="15">
      <c r="A71" s="20">
        <v>13</v>
      </c>
      <c r="B71" s="17" t="s">
        <v>333</v>
      </c>
      <c r="D71" s="20"/>
    </row>
    <row r="72" spans="1:4" ht="15">
      <c r="A72" s="20">
        <v>14</v>
      </c>
      <c r="B72" s="17" t="s">
        <v>334</v>
      </c>
      <c r="D72" s="20"/>
    </row>
    <row r="73" spans="1:4" ht="15">
      <c r="A73" s="20">
        <v>15</v>
      </c>
      <c r="B73" s="17" t="s">
        <v>335</v>
      </c>
      <c r="D73" s="20"/>
    </row>
    <row r="74" spans="1:4" ht="15">
      <c r="A74" s="20">
        <v>16</v>
      </c>
      <c r="B74" s="17" t="s">
        <v>336</v>
      </c>
      <c r="D74" s="20"/>
    </row>
    <row r="75" ht="15">
      <c r="D75" s="20"/>
    </row>
    <row r="76" spans="1:2" ht="15">
      <c r="A76" s="19"/>
      <c r="B76" s="19"/>
    </row>
    <row r="77" spans="1:6" ht="18">
      <c r="A77" s="33" t="s">
        <v>222</v>
      </c>
      <c r="C77" s="18" t="s">
        <v>220</v>
      </c>
      <c r="D77" s="22"/>
      <c r="E77" s="23"/>
      <c r="F77" s="23"/>
    </row>
    <row r="78" spans="1:9" ht="15">
      <c r="A78" s="21"/>
      <c r="D78" s="23"/>
      <c r="E78" s="23"/>
      <c r="F78" s="23"/>
      <c r="G78" s="23"/>
      <c r="H78" s="23"/>
      <c r="I78" s="23"/>
    </row>
    <row r="79" spans="1:9" ht="15">
      <c r="A79" s="24" t="s">
        <v>242</v>
      </c>
      <c r="B79" s="18" t="s">
        <v>314</v>
      </c>
      <c r="D79" s="23"/>
      <c r="E79" s="23"/>
      <c r="F79" s="23"/>
      <c r="G79" s="23"/>
      <c r="H79" s="23"/>
      <c r="I79" s="23"/>
    </row>
    <row r="80" spans="1:9" ht="15">
      <c r="A80" s="24"/>
      <c r="D80" s="23"/>
      <c r="E80" s="23"/>
      <c r="F80" s="23"/>
      <c r="G80" s="23"/>
      <c r="H80" s="23"/>
      <c r="I80" s="23"/>
    </row>
    <row r="81" spans="1:9" ht="15">
      <c r="A81" s="24" t="s">
        <v>243</v>
      </c>
      <c r="B81" s="18" t="s">
        <v>315</v>
      </c>
      <c r="D81" s="23"/>
      <c r="E81" s="23"/>
      <c r="F81" s="23"/>
      <c r="G81" s="23"/>
      <c r="H81" s="23"/>
      <c r="I81" s="23"/>
    </row>
    <row r="82" spans="1:9" ht="15">
      <c r="A82" s="24"/>
      <c r="D82" s="23"/>
      <c r="E82" s="23"/>
      <c r="F82" s="23"/>
      <c r="G82" s="23"/>
      <c r="H82" s="23"/>
      <c r="I82" s="23"/>
    </row>
    <row r="83" spans="1:9" ht="15">
      <c r="A83" s="24" t="s">
        <v>237</v>
      </c>
      <c r="B83" s="18" t="s">
        <v>221</v>
      </c>
      <c r="D83" s="23"/>
      <c r="E83" s="23"/>
      <c r="F83" s="23"/>
      <c r="G83" s="23"/>
      <c r="H83" s="23"/>
      <c r="I83" s="23"/>
    </row>
    <row r="84" spans="1:9" ht="15">
      <c r="A84" s="24"/>
      <c r="D84" s="23"/>
      <c r="E84" s="23"/>
      <c r="F84" s="23"/>
      <c r="G84" s="23"/>
      <c r="H84" s="23"/>
      <c r="I84" s="23"/>
    </row>
    <row r="85" spans="1:9" ht="15">
      <c r="A85" s="24" t="s">
        <v>244</v>
      </c>
      <c r="B85" s="18" t="s">
        <v>223</v>
      </c>
      <c r="D85" s="23"/>
      <c r="E85" s="23"/>
      <c r="F85" s="23"/>
      <c r="G85" s="23"/>
      <c r="H85" s="23"/>
      <c r="I85" s="23"/>
    </row>
    <row r="86" spans="1:9" ht="15">
      <c r="A86" s="25"/>
      <c r="B86" s="18" t="s">
        <v>309</v>
      </c>
      <c r="D86" s="23"/>
      <c r="E86" s="23"/>
      <c r="F86" s="23"/>
      <c r="G86" s="23"/>
      <c r="H86" s="23"/>
      <c r="I86" s="23"/>
    </row>
    <row r="87" spans="1:9" ht="15">
      <c r="A87" s="26"/>
      <c r="D87" s="23"/>
      <c r="E87" s="23"/>
      <c r="F87" s="23"/>
      <c r="G87" s="23"/>
      <c r="H87" s="23"/>
      <c r="I87" s="23"/>
    </row>
    <row r="88" spans="1:9" ht="15">
      <c r="A88" s="20">
        <v>1</v>
      </c>
      <c r="B88" s="17" t="s">
        <v>266</v>
      </c>
      <c r="C88" s="18" t="s">
        <v>293</v>
      </c>
      <c r="D88" s="23"/>
      <c r="E88" s="23"/>
      <c r="F88" s="23"/>
      <c r="G88" s="23"/>
      <c r="H88" s="23"/>
      <c r="I88" s="23"/>
    </row>
    <row r="89" spans="1:3" ht="15">
      <c r="A89" s="20">
        <v>2</v>
      </c>
      <c r="B89" s="27" t="s">
        <v>291</v>
      </c>
      <c r="C89" s="18" t="s">
        <v>292</v>
      </c>
    </row>
    <row r="90" spans="1:9" ht="15">
      <c r="A90" s="20">
        <v>3</v>
      </c>
      <c r="B90" s="27" t="s">
        <v>267</v>
      </c>
      <c r="C90" s="18" t="s">
        <v>282</v>
      </c>
      <c r="D90" s="23"/>
      <c r="E90" s="23"/>
      <c r="F90" s="23"/>
      <c r="G90" s="23"/>
      <c r="H90" s="23"/>
      <c r="I90" s="23"/>
    </row>
    <row r="91" spans="1:3" ht="15">
      <c r="A91" s="20">
        <v>4</v>
      </c>
      <c r="B91" s="27" t="s">
        <v>269</v>
      </c>
      <c r="C91" s="18" t="s">
        <v>294</v>
      </c>
    </row>
    <row r="92" spans="1:9" ht="15">
      <c r="A92" s="20">
        <v>5</v>
      </c>
      <c r="B92" s="17" t="s">
        <v>268</v>
      </c>
      <c r="C92" s="18" t="s">
        <v>283</v>
      </c>
      <c r="D92" s="23"/>
      <c r="E92" s="23"/>
      <c r="F92" s="23"/>
      <c r="G92" s="23"/>
      <c r="H92" s="23"/>
      <c r="I92" s="23"/>
    </row>
    <row r="93" spans="1:2" ht="15">
      <c r="A93" s="20"/>
      <c r="B93" s="28"/>
    </row>
    <row r="94" spans="1:2" ht="15">
      <c r="A94" s="24" t="s">
        <v>245</v>
      </c>
      <c r="B94" s="18" t="s">
        <v>316</v>
      </c>
    </row>
    <row r="95" ht="15">
      <c r="A95" s="20"/>
    </row>
    <row r="96" spans="1:3" ht="12.75" customHeight="1">
      <c r="A96" s="20">
        <v>1</v>
      </c>
      <c r="B96" s="27" t="s">
        <v>260</v>
      </c>
      <c r="C96" s="20" t="s">
        <v>265</v>
      </c>
    </row>
    <row r="97" spans="1:3" ht="12.75" customHeight="1">
      <c r="A97" s="20">
        <v>2</v>
      </c>
      <c r="B97" s="27" t="s">
        <v>261</v>
      </c>
      <c r="C97" s="20" t="s">
        <v>263</v>
      </c>
    </row>
    <row r="98" spans="1:3" ht="12.75" customHeight="1">
      <c r="A98" s="20">
        <v>3</v>
      </c>
      <c r="B98" s="27" t="s">
        <v>262</v>
      </c>
      <c r="C98" s="20" t="s">
        <v>264</v>
      </c>
    </row>
    <row r="99" ht="15">
      <c r="A99" s="20"/>
    </row>
  </sheetData>
  <printOptions/>
  <pageMargins left="0.5" right="0.5" top="1" bottom="1" header="0.5" footer="0.5"/>
  <pageSetup orientation="portrait"/>
  <headerFooter alignWithMargins="0">
    <oddFooter>&amp;CSchlumberger Private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horizontalDpi="600" verticalDpi="600" orientation="portrait"/>
  <headerFooter alignWithMargins="0">
    <oddFooter>&amp;CSchlumberger Private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" sqref="B1:D5"/>
    </sheetView>
  </sheetViews>
  <sheetFormatPr defaultColWidth="9.00390625" defaultRowHeight="12"/>
  <cols>
    <col min="1" max="2" width="11.375" style="0" customWidth="1"/>
    <col min="3" max="3" width="7.25390625" style="0" customWidth="1"/>
    <col min="4" max="16384" width="11.375" style="0" customWidth="1"/>
  </cols>
  <sheetData/>
  <printOptions/>
  <pageMargins left="0.75" right="0.75" top="1" bottom="1" header="0.5" footer="0.5"/>
  <pageSetup horizontalDpi="600" verticalDpi="600" orientation="portrait"/>
  <headerFooter alignWithMargins="0">
    <oddFooter>&amp;CSchlumberger Private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horizontalDpi="600" verticalDpi="600" orientation="portrait"/>
  <headerFooter alignWithMargins="0">
    <oddFooter>&amp;CSchlumberger Private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horizontalDpi="600" verticalDpi="600" orientation="portrait"/>
  <headerFooter alignWithMargins="0">
    <oddFooter>&amp;CSchlumberger Private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JOIDES Resolution</dc:creator>
  <cp:keywords>SLB-Private,</cp:keywords>
  <dc:description/>
  <cp:lastModifiedBy>peters</cp:lastModifiedBy>
  <cp:lastPrinted>2003-06-27T23:10:30Z</cp:lastPrinted>
  <dcterms:created xsi:type="dcterms:W3CDTF">2003-05-15T11:25:44Z</dcterms:created>
  <dcterms:modified xsi:type="dcterms:W3CDTF">2004-04-26T16:19:05Z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curity-level">
    <vt:lpwstr>SLB-Private</vt:lpwstr>
  </property>
  <property fmtid="{D5CDD505-2E9C-101B-9397-08002B2CF9AE}" pid="3" name="classification-date">
    <vt:lpwstr>22/06/2003</vt:lpwstr>
  </property>
</Properties>
</file>