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15456" windowHeight="11640" tabRatio="483" activeTab="0"/>
  </bookViews>
  <sheets>
    <sheet name="Master VCD" sheetId="1" r:id="rId1"/>
    <sheet name="Explanatory notes" sheetId="2" r:id="rId2"/>
    <sheet name="Comments" sheetId="3" r:id="rId3"/>
    <sheet name="Sheet3" sheetId="4" r:id="rId4"/>
    <sheet name="Sheet2" sheetId="5" r:id="rId5"/>
    <sheet name="Sheet1" sheetId="6" r:id="rId6"/>
  </sheets>
  <definedNames>
    <definedName name="_xlnm.Print_Area" localSheetId="0">'Master VCD'!$A$1:$AL$347</definedName>
  </definedNames>
  <calcPr fullCalcOnLoad="1"/>
</workbook>
</file>

<file path=xl/sharedStrings.xml><?xml version="1.0" encoding="utf-8"?>
<sst xmlns="http://schemas.openxmlformats.org/spreadsheetml/2006/main" count="2018" uniqueCount="957">
  <si>
    <t>fine-grained gabbro, altered</t>
  </si>
  <si>
    <t>58-97</t>
  </si>
  <si>
    <t>52-58</t>
  </si>
  <si>
    <t>7-10</t>
  </si>
  <si>
    <t>Piece 10 has a contact with the lower gabbro</t>
  </si>
  <si>
    <t>97-140</t>
  </si>
  <si>
    <t>10-18</t>
  </si>
  <si>
    <t>altered granular fine-grained gabbro</t>
  </si>
  <si>
    <t>0-29</t>
  </si>
  <si>
    <t>29-55</t>
  </si>
  <si>
    <t>4-7</t>
  </si>
  <si>
    <t>granular slightly foliated fine-grained gabbro</t>
  </si>
  <si>
    <t>55-61</t>
  </si>
  <si>
    <t>22R</t>
  </si>
  <si>
    <t>0-15</t>
  </si>
  <si>
    <t>15-44</t>
  </si>
  <si>
    <t>3-8</t>
  </si>
  <si>
    <t>45-65</t>
  </si>
  <si>
    <t>65-78</t>
  </si>
  <si>
    <t>78-88</t>
  </si>
  <si>
    <t>12-13</t>
  </si>
  <si>
    <t>88-95</t>
  </si>
  <si>
    <t>95-107</t>
  </si>
  <si>
    <t>107-111</t>
  </si>
  <si>
    <t>111-132</t>
  </si>
  <si>
    <t>132-149</t>
  </si>
  <si>
    <t>0-13</t>
  </si>
  <si>
    <t>13-19</t>
  </si>
  <si>
    <t>diabase/gabbro contact</t>
  </si>
  <si>
    <t>23R</t>
  </si>
  <si>
    <t>0-7</t>
  </si>
  <si>
    <t>altered, plagioclase fresh only</t>
  </si>
  <si>
    <t>16-19</t>
  </si>
  <si>
    <t>19-37</t>
  </si>
  <si>
    <t>5-7</t>
  </si>
  <si>
    <t>37-147</t>
  </si>
  <si>
    <t>37</t>
  </si>
  <si>
    <t>8-23</t>
  </si>
  <si>
    <t>microgabbro with dispersed xenocrysts up to 0.8 cm</t>
  </si>
  <si>
    <t>25R</t>
  </si>
  <si>
    <t>20-31</t>
  </si>
  <si>
    <t>20</t>
  </si>
  <si>
    <t>fine-grained gabbro, granular</t>
  </si>
  <si>
    <t>31-35</t>
  </si>
  <si>
    <t>31</t>
  </si>
  <si>
    <t>35-54</t>
  </si>
  <si>
    <t>35</t>
  </si>
  <si>
    <t>54-71</t>
  </si>
  <si>
    <t>54</t>
  </si>
  <si>
    <t>10-11</t>
  </si>
  <si>
    <t>71-106</t>
  </si>
  <si>
    <t>71</t>
  </si>
  <si>
    <t>11-12</t>
  </si>
  <si>
    <t>0-69</t>
  </si>
  <si>
    <t>69-147</t>
  </si>
  <si>
    <t>69</t>
  </si>
  <si>
    <t>2-11</t>
  </si>
  <si>
    <t>altered gabbro with mixed grain size, a lot of big oxide up to 15%</t>
  </si>
  <si>
    <t>7-20</t>
  </si>
  <si>
    <t>fine-grained altered gabbro</t>
  </si>
  <si>
    <t>20-33</t>
  </si>
  <si>
    <t>fine to very fine grained, cut by a dike (completely altered)</t>
  </si>
  <si>
    <t>33-61</t>
  </si>
  <si>
    <t>fine to medium grained, big oxides up to 6 mm</t>
  </si>
  <si>
    <t>used when the boundary is discrete and planar</t>
  </si>
  <si>
    <t>used when the boundary is not discrete</t>
  </si>
  <si>
    <t>depth</t>
  </si>
  <si>
    <t>Depth</t>
  </si>
  <si>
    <t>Leg-Hole</t>
  </si>
  <si>
    <t>Core</t>
  </si>
  <si>
    <t>Sec.</t>
  </si>
  <si>
    <t>cur.</t>
  </si>
  <si>
    <t>Piece</t>
  </si>
  <si>
    <t>mbsf</t>
  </si>
  <si>
    <t>%</t>
  </si>
  <si>
    <t>Size</t>
  </si>
  <si>
    <t>Shape</t>
  </si>
  <si>
    <t>Olivine</t>
  </si>
  <si>
    <t>thickness</t>
  </si>
  <si>
    <t>length</t>
  </si>
  <si>
    <t>contact</t>
  </si>
  <si>
    <t>dike-host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</si>
  <si>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</si>
  <si>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</si>
  <si>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</si>
  <si>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</si>
  <si>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</si>
  <si>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</si>
  <si>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</si>
  <si>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subequant</t>
  </si>
  <si>
    <t>1:2 to 1:3</t>
  </si>
  <si>
    <t>1-2a</t>
  </si>
  <si>
    <t>40-147</t>
  </si>
  <si>
    <t>2a-3</t>
  </si>
  <si>
    <t>32R</t>
  </si>
  <si>
    <t>0-147</t>
  </si>
  <si>
    <t>10-29</t>
  </si>
  <si>
    <t>3-5</t>
  </si>
  <si>
    <t>29-64</t>
  </si>
  <si>
    <t>6-8</t>
  </si>
  <si>
    <t>64-70</t>
  </si>
  <si>
    <t>70-75</t>
  </si>
  <si>
    <t>75-80</t>
  </si>
  <si>
    <t>80-83</t>
  </si>
  <si>
    <t>83-93</t>
  </si>
  <si>
    <t>96-126</t>
  </si>
  <si>
    <t>0-34</t>
  </si>
  <si>
    <t>34-45</t>
  </si>
  <si>
    <t>16/15</t>
  </si>
  <si>
    <t>33R</t>
  </si>
  <si>
    <t>coarse grained with granophyre dike at 6-12 cm</t>
  </si>
  <si>
    <t>very coarse grained with granophyre dike at 64-70 cm</t>
  </si>
  <si>
    <t>coarse grained with crystals up to 2.5 cm</t>
  </si>
  <si>
    <t>coarse grained to medium</t>
  </si>
  <si>
    <t>microgabbro / diabase</t>
  </si>
  <si>
    <t>0-4</t>
  </si>
  <si>
    <t>4-144</t>
  </si>
  <si>
    <t>11?</t>
  </si>
  <si>
    <t>0-35</t>
  </si>
  <si>
    <t>1-3b</t>
  </si>
  <si>
    <t>35-108</t>
  </si>
  <si>
    <t>3b-4</t>
  </si>
  <si>
    <t>108-128</t>
  </si>
  <si>
    <t>5-6</t>
  </si>
  <si>
    <t>128-150</t>
  </si>
  <si>
    <t>7-8</t>
  </si>
  <si>
    <t>microgabbro with 25% olivine</t>
  </si>
  <si>
    <t>microgabbro grading to medium grained</t>
  </si>
  <si>
    <t xml:space="preserve">medium to coarse grained </t>
  </si>
  <si>
    <t>coarse grained ; microgabbro at 3-9 cm and 65-69 cm</t>
  </si>
  <si>
    <t>1R2#20-21</t>
  </si>
  <si>
    <t>1R2 #6</t>
  </si>
  <si>
    <t>e.g.</t>
  </si>
  <si>
    <t>harzburgite</t>
  </si>
  <si>
    <t>harzburgite/lherzolite</t>
  </si>
  <si>
    <t>lherzolite</t>
  </si>
  <si>
    <t>no cpx visible</t>
  </si>
  <si>
    <t>some cpx visble (1 or 2 grains)</t>
  </si>
  <si>
    <t>cpx plainly visble (several grains or clusters)</t>
  </si>
  <si>
    <t>&gt; 90% olivine</t>
  </si>
  <si>
    <t>porphyritic</t>
  </si>
  <si>
    <t>seriate</t>
  </si>
  <si>
    <t>poikiolitic</t>
  </si>
  <si>
    <t>Visual Core Description Summary for ODP Site 209-1275D</t>
  </si>
  <si>
    <t>1R</t>
  </si>
  <si>
    <t>0-68</t>
  </si>
  <si>
    <t>1-13</t>
  </si>
  <si>
    <t>1275D</t>
  </si>
  <si>
    <t>68-131</t>
  </si>
  <si>
    <t>14-21</t>
  </si>
  <si>
    <t>&lt; 0.7</t>
  </si>
  <si>
    <t>&lt; 0.6</t>
  </si>
  <si>
    <t>131-141</t>
  </si>
  <si>
    <t>22-23</t>
  </si>
  <si>
    <t>141-149</t>
  </si>
  <si>
    <t>24</t>
  </si>
  <si>
    <t>24-25</t>
  </si>
  <si>
    <t>14/10</t>
  </si>
  <si>
    <t>10/18</t>
  </si>
  <si>
    <t>7-9</t>
  </si>
  <si>
    <t>118-131</t>
  </si>
  <si>
    <t>23-25</t>
  </si>
  <si>
    <t>131-149</t>
  </si>
  <si>
    <t>26-28</t>
  </si>
  <si>
    <t>0-93</t>
  </si>
  <si>
    <t>1-16</t>
  </si>
  <si>
    <t>93-117</t>
  </si>
  <si>
    <t>17-21</t>
  </si>
  <si>
    <t>for parallel sets of dike</t>
  </si>
  <si>
    <t>sharp</t>
  </si>
  <si>
    <t>reaction with host</t>
  </si>
  <si>
    <t>growth on walls</t>
  </si>
  <si>
    <t>diffuse</t>
  </si>
  <si>
    <t>dunite</t>
  </si>
  <si>
    <t>Gabbro</t>
  </si>
  <si>
    <t>Gabbro/Troctolite</t>
  </si>
  <si>
    <t>Gabbro/Troctolite (white, deformed)</t>
  </si>
  <si>
    <t>very fine to coarse grained gabbro sometimes include troctolite</t>
  </si>
  <si>
    <t>slightly deformed</t>
  </si>
  <si>
    <t xml:space="preserve">troctolite often included in gabbro as xenolith, </t>
  </si>
  <si>
    <t>deformed gabbro with troctolite (white)</t>
  </si>
  <si>
    <t>deformed</t>
  </si>
  <si>
    <t xml:space="preserve">various amount of gabbro dike cut through troctolite, </t>
  </si>
  <si>
    <t xml:space="preserve">moderately to highly deforemed mixture with troctolite and gabbro, </t>
  </si>
  <si>
    <t>unclear lithorogical boundary</t>
  </si>
  <si>
    <t xml:space="preserve">Ol, 70-95 %; Opx, 5-10 %; Pl, 5-10 %; opaque, tr-1%; Amph and clinopyroxene </t>
  </si>
  <si>
    <t>amphibolite (reaction zone?) between gabbro and troctolite</t>
  </si>
  <si>
    <t>114-124</t>
  </si>
  <si>
    <t>15R</t>
  </si>
  <si>
    <t>&lt;2.0</t>
  </si>
  <si>
    <t>51</t>
  </si>
  <si>
    <t>9a</t>
  </si>
  <si>
    <t>44-51</t>
  </si>
  <si>
    <t>fine-grained layer</t>
  </si>
  <si>
    <t>Ultramafic Rocks</t>
  </si>
  <si>
    <t>Basalts</t>
  </si>
  <si>
    <t>aphyric (&lt;1%)</t>
  </si>
  <si>
    <t>vesicular (&gt;10%)</t>
  </si>
  <si>
    <t>Gabbros</t>
  </si>
  <si>
    <t>Oxide</t>
  </si>
  <si>
    <t>Amphibole</t>
  </si>
  <si>
    <t>Minerals</t>
  </si>
  <si>
    <t>size</t>
  </si>
  <si>
    <t>shape</t>
  </si>
  <si>
    <t>trains</t>
  </si>
  <si>
    <t>diabase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</si>
  <si>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</si>
  <si>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</si>
  <si>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</si>
  <si>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</si>
  <si>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</si>
  <si>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</si>
  <si>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with mineralogical and textural modifiers</t>
  </si>
  <si>
    <t>51-68</t>
  </si>
  <si>
    <t>9b-10</t>
  </si>
  <si>
    <t>gabbro with &gt; 10% olivine</t>
  </si>
  <si>
    <t>gabbro with &gt; 10% opx</t>
  </si>
  <si>
    <t>78</t>
  </si>
  <si>
    <t>68-78</t>
  </si>
  <si>
    <t>11</t>
  </si>
  <si>
    <t>fine-grained</t>
  </si>
  <si>
    <t>78-116</t>
  </si>
  <si>
    <t>13-15</t>
  </si>
  <si>
    <t>116</t>
  </si>
  <si>
    <t>&lt;1.2</t>
  </si>
  <si>
    <t>45</t>
  </si>
  <si>
    <t>116-130</t>
  </si>
  <si>
    <t>130</t>
  </si>
  <si>
    <t>15</t>
  </si>
  <si>
    <t>60</t>
  </si>
  <si>
    <t>16R</t>
  </si>
  <si>
    <t>0-18</t>
  </si>
  <si>
    <t>1a</t>
  </si>
  <si>
    <t>18-146</t>
  </si>
  <si>
    <t>146</t>
  </si>
  <si>
    <t>1a-6</t>
  </si>
  <si>
    <t>&lt;1.5</t>
  </si>
  <si>
    <t>0-58</t>
  </si>
  <si>
    <t>58</t>
  </si>
  <si>
    <t>1-7a</t>
  </si>
  <si>
    <t>with deformed gabbro dikelet</t>
  </si>
  <si>
    <t>58-80</t>
  </si>
  <si>
    <t>80</t>
  </si>
  <si>
    <t>7b-8</t>
  </si>
  <si>
    <t>80-146</t>
  </si>
  <si>
    <t>9-20</t>
  </si>
  <si>
    <t>17R</t>
  </si>
  <si>
    <t>0-106</t>
  </si>
  <si>
    <t>106</t>
  </si>
  <si>
    <t>1-10</t>
  </si>
  <si>
    <t>106-142</t>
  </si>
  <si>
    <t>142</t>
  </si>
  <si>
    <t>9-21</t>
  </si>
  <si>
    <t>21-44</t>
  </si>
  <si>
    <t>20R</t>
  </si>
  <si>
    <t>0-11</t>
  </si>
  <si>
    <t>11-18</t>
  </si>
  <si>
    <t>18-50</t>
  </si>
  <si>
    <t>66</t>
  </si>
  <si>
    <t>51-66</t>
  </si>
  <si>
    <t>9-10</t>
  </si>
  <si>
    <t>66-81</t>
  </si>
  <si>
    <t>81</t>
  </si>
  <si>
    <t>11-13</t>
  </si>
  <si>
    <t>81-129</t>
  </si>
  <si>
    <t>14-17</t>
  </si>
  <si>
    <t>129-146</t>
  </si>
  <si>
    <t>cut by a granophyric dike</t>
  </si>
  <si>
    <t>6-14</t>
  </si>
  <si>
    <t>medium-grained gabbro, granular</t>
  </si>
  <si>
    <t>21R</t>
  </si>
  <si>
    <t>11-44</t>
  </si>
  <si>
    <t>2-4</t>
  </si>
  <si>
    <t>44-52</t>
  </si>
  <si>
    <t>110-114</t>
  </si>
  <si>
    <t>21</t>
  </si>
  <si>
    <t>6R</t>
  </si>
  <si>
    <t>0-6</t>
  </si>
  <si>
    <t>7-15</t>
  </si>
  <si>
    <t>2-3</t>
  </si>
  <si>
    <t>very altered and brecciated</t>
  </si>
  <si>
    <t>15-138</t>
  </si>
  <si>
    <t>4-22</t>
  </si>
  <si>
    <t>7R</t>
  </si>
  <si>
    <t>0-8</t>
  </si>
  <si>
    <t>8-72</t>
  </si>
  <si>
    <t>3-4</t>
  </si>
  <si>
    <t>72-143</t>
  </si>
  <si>
    <t>5-14</t>
  </si>
  <si>
    <t>55</t>
  </si>
  <si>
    <t>0-31</t>
  </si>
  <si>
    <t>8R</t>
  </si>
  <si>
    <t>0-40</t>
  </si>
  <si>
    <t>1-7</t>
  </si>
  <si>
    <t>40-44</t>
  </si>
  <si>
    <t>8</t>
  </si>
  <si>
    <t>44-91</t>
  </si>
  <si>
    <t>9-12</t>
  </si>
  <si>
    <t>91-114</t>
  </si>
  <si>
    <t>13-16</t>
  </si>
  <si>
    <t>114-145</t>
  </si>
  <si>
    <t>0-45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</si>
  <si>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</si>
  <si>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</si>
  <si>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</si>
  <si>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</si>
  <si>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</si>
  <si>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</si>
  <si>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</si>
  <si>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</si>
  <si>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</si>
  <si>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</si>
  <si>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</si>
  <si>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</si>
  <si>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</si>
  <si>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</si>
  <si>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</si>
  <si>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</si>
  <si>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</si>
  <si>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</si>
  <si>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</si>
  <si>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</si>
  <si>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</si>
  <si>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</si>
  <si>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</si>
  <si>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</si>
  <si>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</si>
  <si>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(note that more than one can apply)</t>
  </si>
  <si>
    <t>euhedral</t>
  </si>
  <si>
    <t>subhedral</t>
  </si>
  <si>
    <t>9R</t>
  </si>
  <si>
    <t>0-81</t>
  </si>
  <si>
    <t>81-150</t>
  </si>
  <si>
    <t>11e-18</t>
  </si>
  <si>
    <t>1-11e</t>
  </si>
  <si>
    <t>pyroxenes oikocryst</t>
  </si>
  <si>
    <t>very weathered</t>
  </si>
  <si>
    <t>serpentinized/ altered with gabbro dike</t>
  </si>
  <si>
    <t>0-70</t>
  </si>
  <si>
    <t>1-9</t>
  </si>
  <si>
    <t>serpentinized/ altered with gabbro dike/fresh olivine</t>
  </si>
  <si>
    <t>used when the boundary is discrete but not planar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</si>
  <si>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</si>
  <si>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</si>
  <si>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</si>
  <si>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</si>
  <si>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</si>
  <si>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</si>
  <si>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</si>
  <si>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19R</t>
  </si>
  <si>
    <t>12-26</t>
  </si>
  <si>
    <t>26-33</t>
  </si>
  <si>
    <t>33-58</t>
  </si>
  <si>
    <t>58-60</t>
  </si>
  <si>
    <t>60-64</t>
  </si>
  <si>
    <t>64-105</t>
  </si>
  <si>
    <t>105-123</t>
  </si>
  <si>
    <t>123-145</t>
  </si>
  <si>
    <t>33</t>
  </si>
  <si>
    <t>64</t>
  </si>
  <si>
    <t>123</t>
  </si>
  <si>
    <t>4-8</t>
  </si>
  <si>
    <t>10-14</t>
  </si>
  <si>
    <t>15-17</t>
  </si>
  <si>
    <t>18-21</t>
  </si>
  <si>
    <t>medium grained, granular</t>
  </si>
  <si>
    <t>same as before but with granophyre dike</t>
  </si>
  <si>
    <t>medium grained</t>
  </si>
  <si>
    <t>fine grained</t>
  </si>
  <si>
    <t>equant</t>
  </si>
  <si>
    <t>&lt;1:2</t>
  </si>
  <si>
    <t>tabular</t>
  </si>
  <si>
    <t>1:3 to 1:5</t>
  </si>
  <si>
    <t>elongate</t>
  </si>
  <si>
    <t>&gt; 1:5</t>
  </si>
  <si>
    <t>parallel</t>
  </si>
  <si>
    <t>crossing sets</t>
  </si>
  <si>
    <t>mesh</t>
  </si>
  <si>
    <t>tr</t>
  </si>
  <si>
    <t>18R</t>
  </si>
  <si>
    <t>Sp (Tr)/Ox (Gb)</t>
  </si>
  <si>
    <t>&lt;0.5</t>
  </si>
  <si>
    <t>9</t>
  </si>
  <si>
    <t>&lt;01.0</t>
  </si>
  <si>
    <t>15-21</t>
  </si>
  <si>
    <t>21-26</t>
  </si>
  <si>
    <t>26</t>
  </si>
  <si>
    <t>weathered</t>
  </si>
  <si>
    <t>26-147</t>
  </si>
  <si>
    <t>17</t>
  </si>
  <si>
    <t>5-17</t>
  </si>
  <si>
    <t>0-9</t>
  </si>
  <si>
    <t>coarse-grained, oxide-rich band</t>
  </si>
  <si>
    <t>4-9</t>
  </si>
  <si>
    <t>25-26</t>
  </si>
  <si>
    <t>70-90</t>
  </si>
  <si>
    <t>&lt;1.0</t>
  </si>
  <si>
    <t>&lt;1</t>
  </si>
  <si>
    <t>5-10</t>
  </si>
  <si>
    <t>Number</t>
  </si>
  <si>
    <t>Troctolite (black) with gabbro dike</t>
  </si>
  <si>
    <t>Troctolite with gabbro (white)</t>
  </si>
  <si>
    <t xml:space="preserve">Gabbro with troctolite </t>
  </si>
  <si>
    <t>Troctolite</t>
  </si>
  <si>
    <t xml:space="preserve">Shape of the interestitial pyroxenes aslo change from interestitial to oikocrystal. </t>
  </si>
  <si>
    <t>cataclastic, include diabase clasts</t>
  </si>
  <si>
    <t xml:space="preserve">Trace amount (tr-1%) of euhedral opaque mineral (spinel) is included in olivine. </t>
  </si>
  <si>
    <t xml:space="preserve">subhedral to euhedral olivine with interestitial plagioclase, pyroxenes, and/or amphibole up to 30% with various grain size (ol; 0.1-1.0 cm). </t>
  </si>
  <si>
    <t>1R2 #7-</t>
  </si>
  <si>
    <t>1R1 #22, 23</t>
  </si>
  <si>
    <t>0-105</t>
  </si>
  <si>
    <t>105</t>
  </si>
  <si>
    <t>very fine to fine grained</t>
  </si>
  <si>
    <t>105-143</t>
  </si>
  <si>
    <t>143</t>
  </si>
  <si>
    <t>6-12</t>
  </si>
  <si>
    <t>fine to medium grained</t>
  </si>
  <si>
    <t>14R</t>
  </si>
  <si>
    <t>0-36</t>
  </si>
  <si>
    <t>36</t>
  </si>
  <si>
    <t>36-44</t>
  </si>
  <si>
    <t>6-7</t>
  </si>
  <si>
    <t>4-138</t>
  </si>
  <si>
    <t>138</t>
  </si>
  <si>
    <t>7-19</t>
  </si>
  <si>
    <t>contact with gabbro</t>
  </si>
  <si>
    <t>46.1</t>
  </si>
  <si>
    <t>47.53</t>
  </si>
  <si>
    <t>48.94</t>
  </si>
  <si>
    <t>51.10</t>
  </si>
  <si>
    <t>52.55</t>
  </si>
  <si>
    <t>55.70</t>
  </si>
  <si>
    <t>57.16</t>
  </si>
  <si>
    <t>60.70</t>
  </si>
  <si>
    <t>61.96</t>
  </si>
  <si>
    <t>65.40</t>
  </si>
  <si>
    <t>0-26</t>
  </si>
  <si>
    <t>1-5</t>
  </si>
  <si>
    <t>10/14</t>
  </si>
  <si>
    <t>gabbro with troctolite xenoliths mixture.</t>
  </si>
  <si>
    <t>26-31</t>
  </si>
  <si>
    <t>6</t>
  </si>
  <si>
    <t>Tr</t>
  </si>
  <si>
    <t>31-78.5</t>
  </si>
  <si>
    <t>7-13</t>
  </si>
  <si>
    <t>78.5-82</t>
  </si>
  <si>
    <t>14</t>
  </si>
  <si>
    <t>82-109</t>
  </si>
  <si>
    <t>15-19</t>
  </si>
  <si>
    <t>Troctolite with small amount of gabbro</t>
  </si>
  <si>
    <t>110-119</t>
  </si>
  <si>
    <t>20-21</t>
  </si>
  <si>
    <t>120-144</t>
  </si>
  <si>
    <t>22-26</t>
  </si>
  <si>
    <t>0-43</t>
  </si>
  <si>
    <t>1-6</t>
  </si>
  <si>
    <t>2R</t>
  </si>
  <si>
    <t>0-12</t>
  </si>
  <si>
    <t>12-18</t>
  </si>
  <si>
    <t>3</t>
  </si>
  <si>
    <t>1-2</t>
  </si>
  <si>
    <t>18-22</t>
  </si>
  <si>
    <t>4</t>
  </si>
  <si>
    <t>10</t>
  </si>
  <si>
    <t>22-28</t>
  </si>
  <si>
    <t>5</t>
  </si>
  <si>
    <t>28-33</t>
  </si>
  <si>
    <t>limestone</t>
  </si>
  <si>
    <t>18</t>
  </si>
  <si>
    <t>33-37</t>
  </si>
  <si>
    <t>7</t>
  </si>
  <si>
    <t>37-85</t>
  </si>
  <si>
    <t>8-15</t>
  </si>
  <si>
    <t>85-88</t>
  </si>
  <si>
    <t>16</t>
  </si>
  <si>
    <t>17-18</t>
  </si>
  <si>
    <t>101-105</t>
  </si>
  <si>
    <t>88-101</t>
  </si>
  <si>
    <t>19</t>
  </si>
  <si>
    <t>105-118</t>
  </si>
  <si>
    <t>20-22</t>
  </si>
  <si>
    <t>locally plagioclase is very abundant (granophyre?)</t>
  </si>
  <si>
    <t>altered and deformed gabbro with troctolite xenoliths</t>
  </si>
  <si>
    <t>124-134</t>
  </si>
  <si>
    <t>glomerocrystic</t>
  </si>
  <si>
    <t>granular</t>
  </si>
  <si>
    <t>weakly foliated</t>
  </si>
  <si>
    <t>foliated</t>
  </si>
  <si>
    <t>strongly foliated</t>
  </si>
  <si>
    <t>pegmatitic</t>
  </si>
  <si>
    <t>24R</t>
  </si>
  <si>
    <t>7-76</t>
  </si>
  <si>
    <t>2-7b</t>
  </si>
  <si>
    <t>76-118</t>
  </si>
  <si>
    <t>76</t>
  </si>
  <si>
    <t>7c-10</t>
  </si>
  <si>
    <t>0-10</t>
  </si>
  <si>
    <t>well foliated fine-grained gabbro</t>
  </si>
  <si>
    <t>10-24</t>
  </si>
  <si>
    <t>24-67</t>
  </si>
  <si>
    <t>2-6</t>
  </si>
  <si>
    <t>67-86</t>
  </si>
  <si>
    <t>67</t>
  </si>
  <si>
    <t>87-111</t>
  </si>
  <si>
    <t>87</t>
  </si>
  <si>
    <t>fine to medium granular</t>
  </si>
  <si>
    <t>111-138</t>
  </si>
  <si>
    <t>111</t>
  </si>
  <si>
    <t>12-14</t>
  </si>
  <si>
    <t>0-30</t>
  </si>
  <si>
    <t>&gt; 10% plagioclase and cpx</t>
  </si>
  <si>
    <t>26R</t>
  </si>
  <si>
    <t>7-125</t>
  </si>
  <si>
    <t>2-12</t>
  </si>
  <si>
    <t>% confidence</t>
  </si>
  <si>
    <t>gabbronorite with &gt; 10% olivine</t>
  </si>
  <si>
    <t>troctolite</t>
  </si>
  <si>
    <t>&gt; 10% plagioclase and olivine</t>
  </si>
  <si>
    <t>10-16</t>
  </si>
  <si>
    <t>0-130</t>
  </si>
  <si>
    <t>1-17b</t>
  </si>
  <si>
    <t>5 (pyroxenes)</t>
  </si>
  <si>
    <t>cataclastic, deformed coarse-grained gabbro inclusions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</si>
  <si>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</si>
  <si>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</si>
  <si>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</si>
  <si>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 xml:space="preserve"> the rocks interpreted to be that mineral</t>
  </si>
  <si>
    <t>mylonitic</t>
  </si>
  <si>
    <t>Shp</t>
  </si>
  <si>
    <t>Trns</t>
  </si>
  <si>
    <t>Totally altered</t>
  </si>
  <si>
    <t>serpentinite</t>
  </si>
  <si>
    <t>altered gabbro</t>
  </si>
  <si>
    <t>no igneous relicts</t>
  </si>
  <si>
    <t>Comments</t>
  </si>
  <si>
    <t>used when the host has been modified by the dike</t>
  </si>
  <si>
    <t>117-149</t>
  </si>
  <si>
    <t>0-33</t>
  </si>
  <si>
    <t>1-4</t>
  </si>
  <si>
    <t>3R</t>
  </si>
  <si>
    <t>0-20</t>
  </si>
  <si>
    <t>1-3</t>
  </si>
  <si>
    <t>20-61</t>
  </si>
  <si>
    <t>4-11</t>
  </si>
  <si>
    <t>troctolite with less amount of gabbro</t>
  </si>
  <si>
    <t>61-121</t>
  </si>
  <si>
    <t>12-24</t>
  </si>
  <si>
    <t>4R</t>
  </si>
  <si>
    <t>0-21</t>
  </si>
  <si>
    <t>21-53</t>
  </si>
  <si>
    <t>6-9</t>
  </si>
  <si>
    <t>53-90</t>
  </si>
  <si>
    <t>10-17</t>
  </si>
  <si>
    <t>90-101</t>
  </si>
  <si>
    <t>5R</t>
  </si>
  <si>
    <t>1</t>
  </si>
  <si>
    <t>2</t>
  </si>
  <si>
    <t>0-2.5</t>
  </si>
  <si>
    <t>2.5-10</t>
  </si>
  <si>
    <t>10-110</t>
  </si>
  <si>
    <t>3-20</t>
  </si>
  <si>
    <t>125-131</t>
  </si>
  <si>
    <t>13</t>
  </si>
  <si>
    <t>fine graned</t>
  </si>
  <si>
    <t>Fine to medium grained. Patches / bands enriched in oxides. Locally foliated.</t>
  </si>
  <si>
    <t>8-50</t>
  </si>
  <si>
    <t>50-54</t>
  </si>
  <si>
    <t>54-61</t>
  </si>
  <si>
    <t>61-67</t>
  </si>
  <si>
    <t>68-73</t>
  </si>
  <si>
    <t>73-83</t>
  </si>
  <si>
    <t>84-132</t>
  </si>
  <si>
    <t>16/10</t>
  </si>
  <si>
    <t>medium grained with sharp contact with fine grained</t>
  </si>
  <si>
    <t>fine grained cut by a dike (altered green amphibole)</t>
  </si>
  <si>
    <t>coarse grained intervals up to 1.2 cm</t>
  </si>
  <si>
    <t>medium / fine grained mixed with felsic dike</t>
  </si>
  <si>
    <t>very fine grained, microgabbro</t>
  </si>
  <si>
    <t xml:space="preserve">mixture of microgabbros with medium / fine grained gabbros </t>
  </si>
  <si>
    <t>27R</t>
  </si>
  <si>
    <t>10-33</t>
  </si>
  <si>
    <t>33-149</t>
  </si>
  <si>
    <t>4a-4d</t>
  </si>
  <si>
    <t>fine grained with a dike (plagioclase and amphibole)</t>
  </si>
  <si>
    <t>0-16</t>
  </si>
  <si>
    <t>16-73</t>
  </si>
  <si>
    <t>2-5</t>
  </si>
  <si>
    <t>83-118</t>
  </si>
  <si>
    <t>medium grained , plagiclase enriched, brecciated</t>
  </si>
  <si>
    <t>very fine grained with white patches and little fine grained domains looks like unmixed stuff</t>
  </si>
  <si>
    <t>Mixed fine and medium grained, crystals up to 1 cm</t>
  </si>
  <si>
    <t>medium grained in contact with very fine grained; crystals look equant / subequant.</t>
  </si>
  <si>
    <t>coarse grained intervals; crystals up to 1.2 cm</t>
  </si>
  <si>
    <t>medium grained in contact with very fine grained.</t>
  </si>
  <si>
    <t>28R</t>
  </si>
  <si>
    <t>8-45</t>
  </si>
  <si>
    <t>45-141</t>
  </si>
  <si>
    <t>6-17</t>
  </si>
  <si>
    <t>29R</t>
  </si>
  <si>
    <t>36-145</t>
  </si>
  <si>
    <t>6-15</t>
  </si>
  <si>
    <t>microgabbro / very very fine grained</t>
  </si>
  <si>
    <t>0-52</t>
  </si>
  <si>
    <t>52-134</t>
  </si>
  <si>
    <t>5-16</t>
  </si>
  <si>
    <t>30R</t>
  </si>
  <si>
    <t>6-141</t>
  </si>
  <si>
    <t>2-17</t>
  </si>
  <si>
    <t>0-82</t>
  </si>
  <si>
    <t>31R</t>
  </si>
  <si>
    <t>26-40</t>
  </si>
  <si>
    <t>40-46</t>
  </si>
  <si>
    <t>4-5</t>
  </si>
  <si>
    <t>46-51</t>
  </si>
  <si>
    <t>51-43</t>
  </si>
  <si>
    <t>1-4c</t>
  </si>
  <si>
    <t>50-138</t>
  </si>
  <si>
    <t>4c-8</t>
  </si>
  <si>
    <t>coarse grained, well altered</t>
  </si>
  <si>
    <t>coarse grained, fresh, foliated</t>
  </si>
  <si>
    <t>coarse grained, moderately foliated (35-60 is very well foliated)</t>
  </si>
  <si>
    <t>coarse to medium grained</t>
  </si>
  <si>
    <t>fine grained with coarse xenoliths</t>
  </si>
  <si>
    <t>coarse grained</t>
  </si>
  <si>
    <t>coarse grained, brecciated</t>
  </si>
  <si>
    <t>coarse grained alternates regularly with fine grained,</t>
  </si>
  <si>
    <t>7-14</t>
  </si>
  <si>
    <t>22-36</t>
  </si>
  <si>
    <t>16.5-22</t>
  </si>
  <si>
    <t>0-16.5</t>
  </si>
  <si>
    <t>4-6</t>
  </si>
  <si>
    <t>medium grained, not evidently foliated</t>
  </si>
  <si>
    <t>0.2-7</t>
  </si>
  <si>
    <t>0.2-8</t>
  </si>
  <si>
    <t>for two sets of dikes that corss and specify angle</t>
  </si>
  <si>
    <t>used when 3 or more sets interact</t>
  </si>
  <si>
    <t>with small amount of gabbro dikelet</t>
  </si>
  <si>
    <t>134-144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</si>
  <si>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</si>
  <si>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</si>
  <si>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</si>
  <si>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</si>
  <si>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</si>
  <si>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</si>
  <si>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10R</t>
  </si>
  <si>
    <t>0-143</t>
  </si>
  <si>
    <t>1-19</t>
  </si>
  <si>
    <t>Gabbro dikes</t>
  </si>
  <si>
    <t>0-137</t>
  </si>
  <si>
    <t>with gabbroic dike</t>
  </si>
  <si>
    <t>11R</t>
  </si>
  <si>
    <t>0-110</t>
  </si>
  <si>
    <t>1-8</t>
  </si>
  <si>
    <t>more altered and brecciated</t>
  </si>
  <si>
    <t>12-21</t>
  </si>
  <si>
    <t>12</t>
  </si>
  <si>
    <t>21-145</t>
  </si>
  <si>
    <t>145</t>
  </si>
  <si>
    <t>4-13</t>
  </si>
  <si>
    <t>0</t>
  </si>
  <si>
    <t>44</t>
  </si>
  <si>
    <t>0-44</t>
  </si>
  <si>
    <t>44-56</t>
  </si>
  <si>
    <t>56</t>
  </si>
  <si>
    <t>56-68</t>
  </si>
  <si>
    <t>68</t>
  </si>
  <si>
    <t>12R</t>
  </si>
  <si>
    <t>8-102</t>
  </si>
  <si>
    <t>102</t>
  </si>
  <si>
    <t>2-15</t>
  </si>
  <si>
    <t>102-131</t>
  </si>
  <si>
    <t>131</t>
  </si>
  <si>
    <t>16-18</t>
  </si>
  <si>
    <t>131-147</t>
  </si>
  <si>
    <t>147</t>
  </si>
  <si>
    <t>18-20</t>
  </si>
  <si>
    <t>gabbro/diabase contact</t>
  </si>
  <si>
    <t>0-50</t>
  </si>
  <si>
    <t>50</t>
  </si>
  <si>
    <t>10% oxide, fine to very fine, plagioclase-rich dikes</t>
  </si>
  <si>
    <t>13R</t>
  </si>
  <si>
    <t>0-3</t>
  </si>
  <si>
    <t>3-126</t>
  </si>
  <si>
    <t>126</t>
  </si>
  <si>
    <t>2-13</t>
  </si>
  <si>
    <t>34R</t>
  </si>
  <si>
    <t>4-85</t>
  </si>
  <si>
    <t>1a-1b</t>
  </si>
  <si>
    <t>35-60</t>
  </si>
  <si>
    <t>1c-1e</t>
  </si>
  <si>
    <t>60-120</t>
  </si>
  <si>
    <t>1e-5</t>
  </si>
  <si>
    <t>1a-1c</t>
  </si>
  <si>
    <t>30-41</t>
  </si>
  <si>
    <t>1c-1d</t>
  </si>
  <si>
    <t>41-121</t>
  </si>
  <si>
    <t>1d-11</t>
  </si>
  <si>
    <t>coarse grained with granophyre at 18-23 cm</t>
  </si>
  <si>
    <t>coarse grained with granophyre bands at 38 cm and 52-54 cm</t>
  </si>
  <si>
    <t>medium to fine grained</t>
  </si>
  <si>
    <t>35R</t>
  </si>
  <si>
    <t>16-148</t>
  </si>
  <si>
    <t>6-16</t>
  </si>
  <si>
    <t>7-99</t>
  </si>
  <si>
    <t>1a-2a</t>
  </si>
  <si>
    <t>99-103</t>
  </si>
  <si>
    <t>2b</t>
  </si>
  <si>
    <t>104-123</t>
  </si>
  <si>
    <t>0-95</t>
  </si>
  <si>
    <t>medium to coarse grained</t>
  </si>
  <si>
    <t>granophyre</t>
  </si>
  <si>
    <t>microgabbro with randomly dispersed huge pyroxenes up to 3 cm</t>
  </si>
  <si>
    <t>36R</t>
  </si>
  <si>
    <t>3-6</t>
  </si>
  <si>
    <t>6-150</t>
  </si>
  <si>
    <t>3-16</t>
  </si>
  <si>
    <t>0-64</t>
  </si>
  <si>
    <t>64-125</t>
  </si>
  <si>
    <t>125-150</t>
  </si>
  <si>
    <t>15-18</t>
  </si>
  <si>
    <t>microgabbro; olivine altered to iddingsite</t>
  </si>
  <si>
    <t>Same as above</t>
  </si>
  <si>
    <t>medium grained with granophyre dikes at 97 cm, 104 cm, 118-121 cm</t>
  </si>
  <si>
    <t>fine to medium grained, with granophyre dikes at 137 and 140 cm containing amphibole</t>
  </si>
  <si>
    <t>0-41</t>
  </si>
  <si>
    <t>37R</t>
  </si>
  <si>
    <t>0-48</t>
  </si>
  <si>
    <t>1-8b</t>
  </si>
  <si>
    <t>48-120</t>
  </si>
  <si>
    <t>8b-13</t>
  </si>
  <si>
    <t>120-134</t>
  </si>
  <si>
    <t>medium to coarse grained; granophyre patch at 29 cm</t>
  </si>
  <si>
    <t>fine grained with granophyre at 70 and 97-99 cm</t>
  </si>
  <si>
    <t>coarse grained with granophyre at 120 cm</t>
  </si>
  <si>
    <t>0-72</t>
  </si>
  <si>
    <t>72-111</t>
  </si>
  <si>
    <t>3b-5</t>
  </si>
  <si>
    <t>3-50</t>
  </si>
  <si>
    <t>50-86</t>
  </si>
  <si>
    <t>86-127</t>
  </si>
  <si>
    <t>127-139</t>
  </si>
  <si>
    <t>8-9</t>
  </si>
  <si>
    <t>139-144</t>
  </si>
  <si>
    <t>coarse grained, altered</t>
  </si>
  <si>
    <t>medium grained, altered</t>
  </si>
  <si>
    <t>fine grained / microgabbro</t>
  </si>
  <si>
    <t>porphyritic diabase</t>
  </si>
  <si>
    <t>38R</t>
  </si>
  <si>
    <t>13-124</t>
  </si>
  <si>
    <t>3-13</t>
  </si>
  <si>
    <t>0-129</t>
  </si>
  <si>
    <t>125-129</t>
  </si>
  <si>
    <t>1c</t>
  </si>
  <si>
    <t>7-129</t>
  </si>
  <si>
    <t>1b-2c</t>
  </si>
  <si>
    <t>29-34</t>
  </si>
  <si>
    <t>microgabbro, altered olivine</t>
  </si>
  <si>
    <t>39R</t>
  </si>
  <si>
    <t>17-24</t>
  </si>
  <si>
    <t>24-28</t>
  </si>
  <si>
    <t>1b</t>
  </si>
  <si>
    <t>28-52</t>
  </si>
  <si>
    <t>1b-1d</t>
  </si>
  <si>
    <t>1d</t>
  </si>
  <si>
    <t>58-64</t>
  </si>
  <si>
    <t>1d-1e</t>
  </si>
  <si>
    <t>64-104</t>
  </si>
  <si>
    <t>1e-1g</t>
  </si>
  <si>
    <t>20-90</t>
  </si>
  <si>
    <t>1b-3</t>
  </si>
  <si>
    <t>90-94</t>
  </si>
  <si>
    <t>94-123</t>
  </si>
  <si>
    <t>5-8</t>
  </si>
  <si>
    <t>123-151</t>
  </si>
  <si>
    <t>9-13</t>
  </si>
  <si>
    <t>0-145</t>
  </si>
  <si>
    <t>coarse grained, well foliated</t>
  </si>
  <si>
    <t>medium to coarse grained; dispersed crystals of pyroxene up to 2.5 cm</t>
  </si>
  <si>
    <t>fine grained, foliated, with granophyre dike at 0-3 cm</t>
  </si>
  <si>
    <t>medium / coarse grained, with granophyre dikes at 24 and 64 cm</t>
  </si>
  <si>
    <t>diabase in contact with microgabbro</t>
  </si>
  <si>
    <t>40R</t>
  </si>
  <si>
    <t>0-144</t>
  </si>
  <si>
    <t>40-45</t>
  </si>
  <si>
    <t>2a</t>
  </si>
  <si>
    <t>45-75</t>
  </si>
  <si>
    <t>75-87</t>
  </si>
  <si>
    <t>77-115</t>
  </si>
  <si>
    <t>115-133</t>
  </si>
  <si>
    <t>0-140</t>
  </si>
  <si>
    <t>0-90</t>
  </si>
  <si>
    <t>90-106</t>
  </si>
  <si>
    <t>3a-3b</t>
  </si>
  <si>
    <t>106-146</t>
  </si>
  <si>
    <t>3b-6</t>
  </si>
  <si>
    <t>medium to coarse grained, moderately foliated</t>
  </si>
  <si>
    <t>granophyre band</t>
  </si>
  <si>
    <t>medium grained, well foliated</t>
  </si>
  <si>
    <t>coarse / medium grained ; fine grained in piece 5</t>
  </si>
  <si>
    <t>coarse grained, granular</t>
  </si>
  <si>
    <t>medium to coarse grained, foliated</t>
  </si>
  <si>
    <t>41R</t>
  </si>
  <si>
    <t>0-63</t>
  </si>
  <si>
    <t>63-135</t>
  </si>
  <si>
    <t>46-101</t>
  </si>
  <si>
    <t>3-6b</t>
  </si>
  <si>
    <t>101-126</t>
  </si>
  <si>
    <t>6b-6c</t>
  </si>
  <si>
    <t>126-143</t>
  </si>
  <si>
    <t>6c-9</t>
  </si>
  <si>
    <t>4-14</t>
  </si>
  <si>
    <t>14-27</t>
  </si>
  <si>
    <t>1b-1c</t>
  </si>
  <si>
    <t>27-83</t>
  </si>
  <si>
    <t>1c-3</t>
  </si>
  <si>
    <t>83-150</t>
  </si>
  <si>
    <t>3-10</t>
  </si>
  <si>
    <t>8-17</t>
  </si>
  <si>
    <t>alternate medium and fine grained; bands of 3-4 cm thick</t>
  </si>
  <si>
    <t>banding defined by grain size varying from coarse to fine, well foliated</t>
  </si>
  <si>
    <t>banding, a few cm thick, defined by grain size varying from coarse to fine, well foliated</t>
  </si>
  <si>
    <t>coarse grained, granular, altered</t>
  </si>
  <si>
    <t>banding, 1-2 cm thick, defined medium and fine grain sizes</t>
  </si>
  <si>
    <t>coarse grained, locally well foliated</t>
  </si>
  <si>
    <t>fine grained, well foliated, with oxide band</t>
  </si>
  <si>
    <t>42R</t>
  </si>
  <si>
    <t>0-88</t>
  </si>
  <si>
    <t>1-15</t>
  </si>
  <si>
    <t>88-110</t>
  </si>
  <si>
    <t>16-17</t>
  </si>
  <si>
    <t>110-121</t>
  </si>
  <si>
    <t>43R</t>
  </si>
  <si>
    <t>0-71</t>
  </si>
  <si>
    <t>71-148</t>
  </si>
  <si>
    <t>0-150</t>
  </si>
  <si>
    <t>10-48</t>
  </si>
  <si>
    <t>3-7</t>
  </si>
  <si>
    <t>48-51</t>
  </si>
  <si>
    <t>51-58</t>
  </si>
  <si>
    <t>58-93</t>
  </si>
  <si>
    <t>93-150</t>
  </si>
  <si>
    <t>banding of fine to medium to coarse grained</t>
  </si>
  <si>
    <t>coarse / medium grained, with dikes cutting though</t>
  </si>
  <si>
    <t>medium / coarse grained, well foliated</t>
  </si>
  <si>
    <t>medium / coarse grained, altered</t>
  </si>
  <si>
    <t>breccia? Very altered gabbro?</t>
  </si>
  <si>
    <t>microgabbro (very fine grained)</t>
  </si>
  <si>
    <t>medium to fine grained, well foliated</t>
  </si>
  <si>
    <t>7-63</t>
  </si>
  <si>
    <t>63-73</t>
  </si>
  <si>
    <t>73-100</t>
  </si>
  <si>
    <t>100-126</t>
  </si>
  <si>
    <t>medium grained, foliated</t>
  </si>
  <si>
    <t>microgabbro with felsic dikes</t>
  </si>
  <si>
    <t>top (cm)</t>
  </si>
  <si>
    <t>bottom (cm)</t>
  </si>
  <si>
    <t>gabbro/troctolite</t>
  </si>
  <si>
    <t>gabbro w/troctolite</t>
  </si>
  <si>
    <t>troctolite w/gabbro</t>
  </si>
  <si>
    <t>troctolite/gabbro</t>
  </si>
  <si>
    <t>gabbrp</t>
  </si>
  <si>
    <t>troctolite/dunite</t>
  </si>
  <si>
    <t>Piece 2 brecciated and altered, Pieces 7-13 cataclastic</t>
  </si>
  <si>
    <t>cataclastic, piece 19 includes diabase clasts,  Pieces 19-21 and half of piece 14,  piece 18 are microgabbro</t>
  </si>
  <si>
    <t>altered troctolite and gabbro mixture, small amount of gabbro, deformed, interstitial pyroxenes and plagioclase. Olivine grains small (&lt;3 mm) in piece 5.</t>
  </si>
  <si>
    <t>same as piece 6</t>
  </si>
  <si>
    <t>Gabbro with small amount of troctlite, piece 21 cataclastic</t>
  </si>
  <si>
    <t>Troctolite with gabbro, same as pieces 15-19</t>
  </si>
  <si>
    <t>small amount of gabbro dikelet (1%-10%). Same as 1R-1 pieces 22, 23</t>
  </si>
  <si>
    <t>same as 1R-2 pieces 22-26</t>
  </si>
  <si>
    <t>same as 1R-2 pieces 1-5</t>
  </si>
  <si>
    <t>same as 1R-3 pieces 15-19</t>
  </si>
  <si>
    <t>microgabbro same as 1R-1 piece 21</t>
  </si>
  <si>
    <t>same as 1R-3 piece 4</t>
  </si>
  <si>
    <t>cabonate breccia w/fossils</t>
  </si>
  <si>
    <t>same as piece 5</t>
  </si>
  <si>
    <t>same as piece 3</t>
  </si>
  <si>
    <t>deformed gabbro, amphibole instead of clinopyroxene</t>
  </si>
  <si>
    <t>same as piece 16</t>
  </si>
  <si>
    <t>same as pieces 17,18</t>
  </si>
  <si>
    <t>deformed gabbro with troctolite, sama as 2R-1 piece 2</t>
  </si>
  <si>
    <t>same as piece 8</t>
  </si>
  <si>
    <t>gabbro with troctolite xenoliths, same as 1R-3 piece 4</t>
  </si>
  <si>
    <t>altered and deformed gabbro, same as 2R-1 piece 20</t>
  </si>
  <si>
    <t>gabbro with small amount of troctolite same as piece 16</t>
  </si>
  <si>
    <t>including troctolite xenoliths, same as 2R-2 pieces 22-26</t>
  </si>
  <si>
    <t>same as the end part of 2R-3</t>
  </si>
  <si>
    <t>pieces 13,17, half of piece 18, piece 19 are coarse-grained deformed gabbro</t>
  </si>
  <si>
    <t>small amount of gabbro dikelet, including altered troctolite</t>
  </si>
  <si>
    <t>same as pieces 3-20</t>
  </si>
  <si>
    <t>with a lot of gabbroic inpregnation</t>
  </si>
  <si>
    <t>foliated parallel to the core, bottom part is fresh and granophyre (from 110 cm depth)</t>
  </si>
  <si>
    <t>same as 15R-1 piece 16</t>
  </si>
  <si>
    <t>medium grained, Pieces 80-88 foliated</t>
  </si>
  <si>
    <t>contact with gabbro or alteration rim in Piece 19, 90% olivine, 10% interstitial plagioclase/pyroxene</t>
  </si>
  <si>
    <t>fine-grained to very fine-grained bands alternate foliated</t>
  </si>
  <si>
    <t>with altered xenocrysts up to 4 mm (probably olivine)</t>
  </si>
  <si>
    <t>fine to very fine (alternate bands of very fine to fine-grained gabbro)</t>
  </si>
  <si>
    <t>medium grained. Plagioclase seems to be bigger than other phases. 10% oxides.</t>
  </si>
  <si>
    <t>fine grained with little coarse grained domains; a little brecciated</t>
  </si>
  <si>
    <t>coarse grained domains mixed with fine to very fine grained domains. Plagioclase-rich dikes cut through the rocks</t>
  </si>
  <si>
    <t>microgabbro with plagioclase-enriched dikes and xenoliths of medium-grained gabbro</t>
  </si>
  <si>
    <t>microgabbro with coarse- / medium-grained xenoliths of plagioclase-rich gabbros</t>
  </si>
  <si>
    <t>microgabbro with medium-grained dikes, xenoliths, and xenocrysts</t>
  </si>
  <si>
    <t>fine grained to very fine grained</t>
  </si>
  <si>
    <t>coarse grained, granular. At 115 cm, plagioclase-rich dike</t>
  </si>
  <si>
    <t>coarse grained with granophyre interval at 40-60cm</t>
  </si>
  <si>
    <t>microgabbro with 25% olivine microphenocrysts to 3 mm size</t>
  </si>
  <si>
    <t>coarse grained with pyroxene-rich band at 26-33 cm</t>
  </si>
  <si>
    <t>coarse grained, well foliated at 41-69 cm; pyroxene-rich bands alternate with plagioclase-rich bands</t>
  </si>
  <si>
    <t>fine-grained microgabbro</t>
  </si>
  <si>
    <t>diabase? With very fine domains/patches, a few mm to a few mm thick. Brown/black euhedral mineral phase makes up to 3%-5% rock volume</t>
  </si>
  <si>
    <t>medium grained with granophyre at 0-3,  37-40, and 49-51 cm</t>
  </si>
  <si>
    <t>fine grained; coarser-grained patches randomly dispersed in fine-grained gabbro</t>
  </si>
  <si>
    <t>coarse-grained gabbro</t>
  </si>
  <si>
    <t>pebbles of diabase, contact with fine-grained gabbro</t>
  </si>
  <si>
    <t>diabase with fine-grained gabbro and granophyre dike at 26-30 cm</t>
  </si>
  <si>
    <t>diabase, with fine- / medium-grained gabbro patches at 40, 108, and 131-139 cm</t>
  </si>
  <si>
    <t>medium / coarse grained, weakly foliated, altered</t>
  </si>
  <si>
    <t>alternating bands 3-4 cm thick of fine to very fine grained gabbro;  two patches of coarse grained at 26 and 77 cm; pyroxene-rich band at 74-78 cm</t>
  </si>
  <si>
    <t>pebbles of medium-grained gabbro</t>
  </si>
  <si>
    <t>microgabbro (very fine grained with medium- grained felsic / gabbroic patches)</t>
  </si>
  <si>
    <t>microgabbro (very fine grained with little patches of medium-grained gabbro)</t>
  </si>
  <si>
    <t>microgabbro (very fine grained with patches of medium-grained gabbro)</t>
  </si>
  <si>
    <t>medium- to coarse-grained gabbro, granular texture, felsic dike at 73-74 cm</t>
  </si>
  <si>
    <t>coarse grained, same as 3R-1 piece 13</t>
  </si>
  <si>
    <t>foliated, fine grained, oxide- and plagioclase-rich banded</t>
  </si>
  <si>
    <t>Piece 2 has fine- to very fine grained domains</t>
  </si>
  <si>
    <t>fine to very fine grained (Piece l; 0.1-3 mm)</t>
  </si>
  <si>
    <t>fine- medium- coarse-grained gabbro (all of them mixed)</t>
  </si>
  <si>
    <t>Coarse grained, wearthered, altered, piece 8 foliated</t>
  </si>
  <si>
    <t>coarse grained, large oxide</t>
  </si>
  <si>
    <t>fresh, fine grained, oxide rich</t>
  </si>
  <si>
    <t>oxide rich, 35-70 cm fine grained</t>
  </si>
  <si>
    <t xml:space="preserve">medium grained, 52-55 cm piece 10 microgabbro , pieces 13-14, 74-82 cm fine grained, </t>
  </si>
  <si>
    <t>foliated, fine grained, Piece 2 has a diabase dike parallel to the foliation</t>
  </si>
  <si>
    <t xml:space="preserve">medium grained, granular </t>
  </si>
  <si>
    <t xml:space="preserve">medium to fine grained, alternate bands medium to fine grained, weakly foliated, </t>
  </si>
  <si>
    <t>foliated fine grained</t>
  </si>
  <si>
    <t>very fine grained microgabbro or diabase</t>
  </si>
  <si>
    <t>fine- to very fine grained gabbro</t>
  </si>
  <si>
    <t>fine to very fine grained, altered</t>
  </si>
  <si>
    <t>fine grained, 7% oxide interstitial</t>
  </si>
  <si>
    <t>fine grained altered granular</t>
  </si>
  <si>
    <t>very fine grained gabbro 3% oxides,  foliated</t>
  </si>
  <si>
    <t>fine grained granular</t>
  </si>
  <si>
    <t>very fine grained, granular</t>
  </si>
  <si>
    <t>fine to medium grained, 10% oxides.</t>
  </si>
  <si>
    <t>very fine grained</t>
  </si>
  <si>
    <t>fine to medium grained, altered</t>
  </si>
  <si>
    <t>fine to very fine grained, foliated, granophyric dike</t>
  </si>
  <si>
    <t xml:space="preserve">fine- to medium-grained gabbro, </t>
  </si>
  <si>
    <t>fine to medium grained well foliated</t>
  </si>
  <si>
    <t>fine to medium grained slightly foliated</t>
  </si>
  <si>
    <t>fine-grained, slightly foliated gabbro, 10% oxides</t>
  </si>
  <si>
    <t>fine- to very fine grained gabbro foliated</t>
  </si>
  <si>
    <t>fine- to medium-grained gabbro, domains are not alternate, more of &amp; not well mixed melt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</si>
</sst>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  <font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textRotation="90"/>
    </xf>
    <xf numFmtId="49" fontId="0" fillId="0" borderId="1" xfId="0" applyNumberFormat="1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6" xfId="0" applyFill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textRotation="90"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textRotation="90"/>
    </xf>
    <xf numFmtId="0" fontId="0" fillId="2" borderId="3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1" xfId="0" applyNumberFormat="1" applyFont="1" applyFill="1" applyBorder="1" applyAlignment="1">
      <alignment horizontal="center" textRotation="90"/>
    </xf>
    <xf numFmtId="172" fontId="0" fillId="2" borderId="0" xfId="0" applyNumberFormat="1" applyFont="1" applyFill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wrapText="1"/>
    </xf>
    <xf numFmtId="49" fontId="0" fillId="0" borderId="3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textRotation="90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textRotation="90"/>
    </xf>
    <xf numFmtId="2" fontId="0" fillId="0" borderId="1" xfId="0" applyNumberFormat="1" applyFill="1" applyBorder="1" applyAlignment="1">
      <alignment horizontal="center" textRotation="90"/>
    </xf>
    <xf numFmtId="2" fontId="0" fillId="0" borderId="1" xfId="0" applyNumberFormat="1" applyFont="1" applyFill="1" applyBorder="1" applyAlignment="1">
      <alignment textRotation="90"/>
    </xf>
    <xf numFmtId="2" fontId="0" fillId="0" borderId="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 textRotation="90"/>
    </xf>
    <xf numFmtId="2" fontId="0" fillId="2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textRotation="90" wrapText="1"/>
    </xf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6"/>
  <sheetViews>
    <sheetView tabSelected="1" workbookViewId="0" topLeftCell="A2">
      <selection activeCell="A7" sqref="A7"/>
    </sheetView>
  </sheetViews>
  <sheetFormatPr defaultColWidth="9.00390625" defaultRowHeight="12"/>
  <cols>
    <col min="1" max="1" width="8.75390625" style="0" customWidth="1"/>
    <col min="2" max="2" width="5.375" style="2" customWidth="1"/>
    <col min="3" max="3" width="2.125" style="2" customWidth="1"/>
    <col min="4" max="4" width="6.875" style="50" customWidth="1"/>
    <col min="5" max="6" width="5.375" style="60" customWidth="1"/>
    <col min="7" max="7" width="5.375" style="50" customWidth="1"/>
    <col min="8" max="8" width="6.375" style="74" customWidth="1"/>
    <col min="9" max="9" width="11.375" style="69" customWidth="1"/>
    <col min="10" max="10" width="5.875" style="67" customWidth="1"/>
    <col min="11" max="13" width="4.625" style="2" customWidth="1"/>
    <col min="14" max="14" width="4.625" style="56" customWidth="1"/>
    <col min="15" max="15" width="4.625" style="2" customWidth="1"/>
    <col min="16" max="16" width="4.625" style="50" customWidth="1"/>
    <col min="17" max="18" width="4.625" style="2" customWidth="1"/>
    <col min="19" max="19" width="4.625" style="56" customWidth="1"/>
    <col min="20" max="21" width="4.625" style="2" customWidth="1"/>
    <col min="22" max="23" width="4.625" style="74" customWidth="1"/>
    <col min="24" max="24" width="4.625" style="127" customWidth="1"/>
    <col min="25" max="28" width="4.625" style="2" customWidth="1"/>
    <col min="29" max="29" width="4.625" style="56" customWidth="1"/>
    <col min="30" max="31" width="4.625" style="2" customWidth="1"/>
    <col min="32" max="32" width="4.625" style="50" customWidth="1"/>
    <col min="33" max="34" width="4.625" style="2" customWidth="1"/>
    <col min="35" max="35" width="4.625" style="56" customWidth="1"/>
    <col min="36" max="36" width="4.125" style="108" customWidth="1"/>
    <col min="37" max="37" width="3.875" style="20" customWidth="1"/>
    <col min="38" max="38" width="46.00390625" style="69" customWidth="1"/>
    <col min="39" max="39" width="7.75390625" style="51" customWidth="1"/>
    <col min="40" max="40" width="11.375" style="0" customWidth="1"/>
    <col min="41" max="41" width="29.875" style="0" customWidth="1"/>
    <col min="42" max="42" width="7.875" style="0" customWidth="1"/>
    <col min="43" max="16384" width="11.375" style="0" customWidth="1"/>
  </cols>
  <sheetData>
    <row r="1" spans="1:38" ht="18">
      <c r="A1" s="1" t="s">
        <v>143</v>
      </c>
      <c r="S1" s="116"/>
      <c r="AL1" s="120"/>
    </row>
    <row r="2" spans="36:37" ht="11.25">
      <c r="AJ2" s="108">
        <v>1</v>
      </c>
      <c r="AK2" s="115" t="s">
        <v>400</v>
      </c>
    </row>
    <row r="3" spans="36:37" ht="11.25">
      <c r="AJ3" s="108">
        <v>2</v>
      </c>
      <c r="AK3" s="115" t="s">
        <v>401</v>
      </c>
    </row>
    <row r="4" spans="36:37" ht="11.25">
      <c r="AJ4" s="108">
        <v>3</v>
      </c>
      <c r="AK4" s="115" t="s">
        <v>402</v>
      </c>
    </row>
    <row r="5" spans="36:37" ht="11.25">
      <c r="AJ5" s="108">
        <v>4</v>
      </c>
      <c r="AK5" s="115" t="s">
        <v>180</v>
      </c>
    </row>
    <row r="6" spans="1:34" ht="11.25">
      <c r="A6" t="s">
        <v>317</v>
      </c>
      <c r="Q6" s="48"/>
      <c r="AH6" s="48"/>
    </row>
    <row r="7" spans="1:39" s="3" customFormat="1" ht="12">
      <c r="A7" s="22" t="s">
        <v>194</v>
      </c>
      <c r="B7" s="13"/>
      <c r="C7" s="13"/>
      <c r="D7" s="23" t="s">
        <v>67</v>
      </c>
      <c r="E7" s="61"/>
      <c r="F7" s="61"/>
      <c r="G7" s="23"/>
      <c r="H7" s="139" t="s">
        <v>67</v>
      </c>
      <c r="I7" s="152"/>
      <c r="J7" s="76"/>
      <c r="K7" s="25"/>
      <c r="L7" s="25" t="s">
        <v>77</v>
      </c>
      <c r="M7" s="25"/>
      <c r="N7" s="57"/>
      <c r="O7" s="26"/>
      <c r="P7" s="105"/>
      <c r="R7" s="25" t="s">
        <v>322</v>
      </c>
      <c r="S7" s="57"/>
      <c r="T7" s="26"/>
      <c r="U7" s="24"/>
      <c r="V7" s="128"/>
      <c r="W7" s="128" t="s">
        <v>323</v>
      </c>
      <c r="X7" s="129"/>
      <c r="Y7" s="26"/>
      <c r="Z7" s="149" t="s">
        <v>380</v>
      </c>
      <c r="AA7" s="25"/>
      <c r="AC7" s="57"/>
      <c r="AD7" s="25"/>
      <c r="AE7" s="26"/>
      <c r="AF7" s="101"/>
      <c r="AG7" s="25" t="s">
        <v>324</v>
      </c>
      <c r="AI7" s="57"/>
      <c r="AJ7" s="109"/>
      <c r="AK7" s="81"/>
      <c r="AL7" s="70"/>
      <c r="AM7" s="52"/>
    </row>
    <row r="8" spans="1:39" s="3" customFormat="1" ht="60">
      <c r="A8" s="27" t="s">
        <v>68</v>
      </c>
      <c r="B8" s="28" t="s">
        <v>69</v>
      </c>
      <c r="C8" s="28" t="s">
        <v>303</v>
      </c>
      <c r="D8" s="29" t="s">
        <v>304</v>
      </c>
      <c r="E8" s="62" t="s">
        <v>854</v>
      </c>
      <c r="F8" s="62" t="s">
        <v>855</v>
      </c>
      <c r="G8" s="29" t="s">
        <v>72</v>
      </c>
      <c r="H8" s="140" t="s">
        <v>73</v>
      </c>
      <c r="I8" s="153" t="s">
        <v>84</v>
      </c>
      <c r="J8" s="77" t="s">
        <v>84</v>
      </c>
      <c r="K8" s="31" t="s">
        <v>74</v>
      </c>
      <c r="L8" s="47" t="s">
        <v>320</v>
      </c>
      <c r="M8" s="31" t="s">
        <v>319</v>
      </c>
      <c r="N8" s="58" t="s">
        <v>321</v>
      </c>
      <c r="O8" s="32" t="s">
        <v>76</v>
      </c>
      <c r="P8" s="102" t="s">
        <v>74</v>
      </c>
      <c r="Q8" s="47" t="s">
        <v>320</v>
      </c>
      <c r="R8" s="31" t="s">
        <v>319</v>
      </c>
      <c r="S8" s="58" t="s">
        <v>321</v>
      </c>
      <c r="T8" s="32" t="s">
        <v>76</v>
      </c>
      <c r="U8" s="30" t="s">
        <v>74</v>
      </c>
      <c r="V8" s="130" t="s">
        <v>320</v>
      </c>
      <c r="W8" s="131" t="s">
        <v>319</v>
      </c>
      <c r="X8" s="132" t="s">
        <v>321</v>
      </c>
      <c r="Y8" s="32" t="s">
        <v>76</v>
      </c>
      <c r="Z8" s="30" t="s">
        <v>74</v>
      </c>
      <c r="AA8" s="47" t="s">
        <v>320</v>
      </c>
      <c r="AB8" s="31" t="s">
        <v>319</v>
      </c>
      <c r="AC8" s="58" t="s">
        <v>321</v>
      </c>
      <c r="AD8" s="32" t="s">
        <v>76</v>
      </c>
      <c r="AE8" s="32" t="s">
        <v>529</v>
      </c>
      <c r="AF8" s="102" t="s">
        <v>74</v>
      </c>
      <c r="AG8" s="47" t="s">
        <v>320</v>
      </c>
      <c r="AH8" s="58" t="s">
        <v>321</v>
      </c>
      <c r="AI8" s="58" t="s">
        <v>203</v>
      </c>
      <c r="AJ8" s="110" t="s">
        <v>399</v>
      </c>
      <c r="AK8" s="80" t="s">
        <v>83</v>
      </c>
      <c r="AL8" s="71" t="s">
        <v>534</v>
      </c>
      <c r="AM8" s="53" t="s">
        <v>514</v>
      </c>
    </row>
    <row r="9" spans="1:38" ht="33.75" customHeight="1">
      <c r="A9" t="s">
        <v>147</v>
      </c>
      <c r="B9" s="2" t="s">
        <v>144</v>
      </c>
      <c r="C9" s="2">
        <v>1</v>
      </c>
      <c r="D9" s="50" t="s">
        <v>145</v>
      </c>
      <c r="E9" s="60">
        <v>0</v>
      </c>
      <c r="F9" s="60">
        <v>68</v>
      </c>
      <c r="G9" s="50" t="s">
        <v>146</v>
      </c>
      <c r="H9" s="74">
        <v>0</v>
      </c>
      <c r="I9" s="69" t="s">
        <v>205</v>
      </c>
      <c r="J9" s="66" t="s">
        <v>228</v>
      </c>
      <c r="AK9" s="19"/>
      <c r="AL9" s="69" t="s">
        <v>862</v>
      </c>
    </row>
    <row r="10" spans="4:38" ht="21.75" customHeight="1">
      <c r="D10" s="50" t="s">
        <v>148</v>
      </c>
      <c r="E10" s="60">
        <v>68</v>
      </c>
      <c r="F10" s="60">
        <v>131</v>
      </c>
      <c r="G10" s="50" t="s">
        <v>149</v>
      </c>
      <c r="H10" s="74">
        <f>H$9+E10/100</f>
        <v>0.68</v>
      </c>
      <c r="I10" s="69" t="s">
        <v>208</v>
      </c>
      <c r="J10" s="67">
        <v>10</v>
      </c>
      <c r="X10" s="127" t="s">
        <v>151</v>
      </c>
      <c r="AH10" s="56" t="s">
        <v>150</v>
      </c>
      <c r="AL10" s="69" t="s">
        <v>863</v>
      </c>
    </row>
    <row r="11" spans="4:38" ht="33.75" customHeight="1">
      <c r="D11" s="50" t="s">
        <v>152</v>
      </c>
      <c r="E11" s="60">
        <v>131</v>
      </c>
      <c r="F11" s="60">
        <v>141</v>
      </c>
      <c r="G11" s="50" t="s">
        <v>153</v>
      </c>
      <c r="H11" s="74">
        <f>H$9+E11/100</f>
        <v>1.31</v>
      </c>
      <c r="I11" s="69" t="s">
        <v>516</v>
      </c>
      <c r="J11" s="67" t="s">
        <v>157</v>
      </c>
      <c r="K11" s="65"/>
      <c r="L11" s="65"/>
      <c r="M11" s="65"/>
      <c r="N11" s="116"/>
      <c r="O11" s="65"/>
      <c r="P11" s="117"/>
      <c r="AJ11" s="108">
        <v>4</v>
      </c>
      <c r="AL11" s="69" t="s">
        <v>864</v>
      </c>
    </row>
    <row r="12" spans="1:38" ht="21.75" customHeight="1">
      <c r="A12" s="84"/>
      <c r="B12" s="48"/>
      <c r="C12" s="48"/>
      <c r="D12" s="85" t="s">
        <v>154</v>
      </c>
      <c r="E12" s="86">
        <v>141</v>
      </c>
      <c r="F12" s="86">
        <v>149</v>
      </c>
      <c r="G12" s="85" t="s">
        <v>156</v>
      </c>
      <c r="H12" s="87">
        <f>H$9+E12/100</f>
        <v>1.41</v>
      </c>
      <c r="I12" s="90" t="s">
        <v>208</v>
      </c>
      <c r="J12" s="68" t="s">
        <v>158</v>
      </c>
      <c r="K12" s="88"/>
      <c r="L12" s="88"/>
      <c r="M12" s="88"/>
      <c r="N12" s="118"/>
      <c r="O12" s="88"/>
      <c r="P12" s="119"/>
      <c r="Q12" s="48"/>
      <c r="R12" s="48"/>
      <c r="S12" s="89"/>
      <c r="T12" s="48"/>
      <c r="U12" s="48"/>
      <c r="V12" s="87"/>
      <c r="W12" s="87"/>
      <c r="X12" s="133"/>
      <c r="Y12" s="48"/>
      <c r="Z12" s="48"/>
      <c r="AA12" s="48"/>
      <c r="AB12" s="48"/>
      <c r="AC12" s="89"/>
      <c r="AD12" s="48"/>
      <c r="AE12" s="48"/>
      <c r="AF12" s="85"/>
      <c r="AG12" s="48"/>
      <c r="AH12" s="48"/>
      <c r="AI12" s="89"/>
      <c r="AJ12" s="111"/>
      <c r="AK12" s="21"/>
      <c r="AL12" s="91" t="s">
        <v>405</v>
      </c>
    </row>
    <row r="13" spans="1:38" ht="21.75" customHeight="1">
      <c r="A13" t="s">
        <v>147</v>
      </c>
      <c r="B13" s="2" t="s">
        <v>144</v>
      </c>
      <c r="C13" s="2">
        <v>2</v>
      </c>
      <c r="D13" s="50" t="s">
        <v>436</v>
      </c>
      <c r="E13" s="60">
        <v>0</v>
      </c>
      <c r="F13" s="60">
        <v>26</v>
      </c>
      <c r="G13" s="50" t="s">
        <v>437</v>
      </c>
      <c r="H13" s="74">
        <v>1.49</v>
      </c>
      <c r="I13" s="69" t="s">
        <v>857</v>
      </c>
      <c r="J13" s="67" t="s">
        <v>438</v>
      </c>
      <c r="K13" s="65"/>
      <c r="L13" s="65"/>
      <c r="M13" s="65"/>
      <c r="N13" s="116"/>
      <c r="O13" s="65"/>
      <c r="P13" s="117"/>
      <c r="AJ13" s="108">
        <v>4</v>
      </c>
      <c r="AL13" s="69" t="s">
        <v>439</v>
      </c>
    </row>
    <row r="14" spans="4:38" ht="33.75" customHeight="1">
      <c r="D14" s="50" t="s">
        <v>440</v>
      </c>
      <c r="E14" s="60">
        <v>26</v>
      </c>
      <c r="F14" s="60">
        <v>31</v>
      </c>
      <c r="G14" s="50" t="s">
        <v>441</v>
      </c>
      <c r="H14" s="74">
        <f aca="true" t="shared" si="0" ref="H14:H19">H$13+E14/100</f>
        <v>1.75</v>
      </c>
      <c r="I14" s="69" t="s">
        <v>516</v>
      </c>
      <c r="J14" s="67" t="s">
        <v>157</v>
      </c>
      <c r="K14" s="65"/>
      <c r="L14" s="65"/>
      <c r="M14" s="65"/>
      <c r="N14" s="116"/>
      <c r="O14" s="65"/>
      <c r="P14" s="117"/>
      <c r="AJ14" s="108">
        <v>2</v>
      </c>
      <c r="AL14" s="69" t="s">
        <v>868</v>
      </c>
    </row>
    <row r="15" spans="4:36" ht="21.75" customHeight="1">
      <c r="D15" s="50" t="s">
        <v>443</v>
      </c>
      <c r="E15" s="60">
        <v>31</v>
      </c>
      <c r="F15" s="60">
        <v>78.5</v>
      </c>
      <c r="G15" s="50" t="s">
        <v>444</v>
      </c>
      <c r="H15" s="74">
        <f t="shared" si="0"/>
        <v>1.8</v>
      </c>
      <c r="I15" s="69" t="s">
        <v>516</v>
      </c>
      <c r="J15" s="67" t="s">
        <v>157</v>
      </c>
      <c r="K15" s="65" t="s">
        <v>395</v>
      </c>
      <c r="L15" s="65"/>
      <c r="M15" s="65"/>
      <c r="N15" s="116" t="s">
        <v>396</v>
      </c>
      <c r="O15" s="65">
        <v>5.5</v>
      </c>
      <c r="P15" s="117" t="s">
        <v>398</v>
      </c>
      <c r="T15" s="2">
        <v>8</v>
      </c>
      <c r="Y15" s="2">
        <v>8</v>
      </c>
      <c r="Z15" s="2" t="s">
        <v>397</v>
      </c>
      <c r="AD15" s="2">
        <v>6</v>
      </c>
      <c r="AF15" s="50" t="s">
        <v>398</v>
      </c>
      <c r="AI15" s="56">
        <v>8</v>
      </c>
      <c r="AJ15" s="108">
        <v>1</v>
      </c>
    </row>
    <row r="16" spans="4:38" ht="21.75" customHeight="1">
      <c r="D16" s="50" t="s">
        <v>445</v>
      </c>
      <c r="E16" s="60">
        <v>78.5</v>
      </c>
      <c r="F16" s="60">
        <v>82</v>
      </c>
      <c r="G16" s="50" t="s">
        <v>446</v>
      </c>
      <c r="H16" s="74">
        <f t="shared" si="0"/>
        <v>2.275</v>
      </c>
      <c r="I16" s="69" t="s">
        <v>858</v>
      </c>
      <c r="J16" s="67" t="s">
        <v>157</v>
      </c>
      <c r="AJ16" s="108">
        <v>1</v>
      </c>
      <c r="AL16" s="69" t="s">
        <v>865</v>
      </c>
    </row>
    <row r="17" spans="4:38" ht="21.75" customHeight="1">
      <c r="D17" s="50" t="s">
        <v>447</v>
      </c>
      <c r="E17" s="60">
        <v>82</v>
      </c>
      <c r="F17" s="60">
        <v>109</v>
      </c>
      <c r="G17" s="50" t="s">
        <v>448</v>
      </c>
      <c r="H17" s="74">
        <f t="shared" si="0"/>
        <v>2.31</v>
      </c>
      <c r="I17" s="69" t="s">
        <v>858</v>
      </c>
      <c r="J17" s="67" t="s">
        <v>157</v>
      </c>
      <c r="AJ17" s="108">
        <v>3</v>
      </c>
      <c r="AL17" s="69" t="s">
        <v>449</v>
      </c>
    </row>
    <row r="18" spans="4:38" ht="36" customHeight="1">
      <c r="D18" s="50" t="s">
        <v>450</v>
      </c>
      <c r="E18" s="60">
        <v>110</v>
      </c>
      <c r="F18" s="60">
        <v>119</v>
      </c>
      <c r="G18" s="50" t="s">
        <v>451</v>
      </c>
      <c r="H18" s="74">
        <f t="shared" si="0"/>
        <v>2.59</v>
      </c>
      <c r="I18" s="69" t="s">
        <v>856</v>
      </c>
      <c r="J18" s="67" t="s">
        <v>438</v>
      </c>
      <c r="AJ18" s="108">
        <v>3</v>
      </c>
      <c r="AL18" s="69" t="s">
        <v>866</v>
      </c>
    </row>
    <row r="19" spans="1:38" ht="21.75" customHeight="1">
      <c r="A19" s="84"/>
      <c r="B19" s="48"/>
      <c r="C19" s="48"/>
      <c r="D19" s="85" t="s">
        <v>452</v>
      </c>
      <c r="E19" s="86">
        <v>120</v>
      </c>
      <c r="F19" s="86">
        <v>144</v>
      </c>
      <c r="G19" s="85" t="s">
        <v>453</v>
      </c>
      <c r="H19" s="87">
        <f t="shared" si="0"/>
        <v>2.69</v>
      </c>
      <c r="I19" s="90" t="s">
        <v>516</v>
      </c>
      <c r="J19" s="68" t="s">
        <v>446</v>
      </c>
      <c r="K19" s="48"/>
      <c r="L19" s="48"/>
      <c r="M19" s="48"/>
      <c r="N19" s="89"/>
      <c r="O19" s="48"/>
      <c r="P19" s="85"/>
      <c r="Q19" s="48"/>
      <c r="R19" s="48"/>
      <c r="S19" s="89"/>
      <c r="T19" s="48"/>
      <c r="U19" s="48"/>
      <c r="V19" s="87"/>
      <c r="W19" s="87"/>
      <c r="X19" s="133"/>
      <c r="Y19" s="48"/>
      <c r="Z19" s="48"/>
      <c r="AA19" s="48"/>
      <c r="AB19" s="48"/>
      <c r="AC19" s="89"/>
      <c r="AD19" s="48"/>
      <c r="AE19" s="48"/>
      <c r="AF19" s="85"/>
      <c r="AG19" s="48"/>
      <c r="AH19" s="48"/>
      <c r="AI19" s="89"/>
      <c r="AJ19" s="111">
        <v>1</v>
      </c>
      <c r="AK19" s="21"/>
      <c r="AL19" s="90" t="s">
        <v>867</v>
      </c>
    </row>
    <row r="20" spans="1:38" ht="21.75" customHeight="1">
      <c r="A20" s="92" t="s">
        <v>147</v>
      </c>
      <c r="B20" s="93" t="s">
        <v>144</v>
      </c>
      <c r="C20" s="93">
        <v>3</v>
      </c>
      <c r="D20" s="94" t="s">
        <v>454</v>
      </c>
      <c r="E20" s="95">
        <v>0</v>
      </c>
      <c r="F20" s="95">
        <v>43</v>
      </c>
      <c r="G20" s="94" t="s">
        <v>455</v>
      </c>
      <c r="H20" s="96">
        <v>2.93</v>
      </c>
      <c r="I20" s="90" t="s">
        <v>516</v>
      </c>
      <c r="J20" s="97" t="s">
        <v>157</v>
      </c>
      <c r="K20" s="93"/>
      <c r="L20" s="93"/>
      <c r="M20" s="93"/>
      <c r="N20" s="98"/>
      <c r="O20" s="93"/>
      <c r="P20" s="94"/>
      <c r="Q20" s="93"/>
      <c r="R20" s="93"/>
      <c r="S20" s="98"/>
      <c r="T20" s="93"/>
      <c r="U20" s="93"/>
      <c r="V20" s="96"/>
      <c r="W20" s="96"/>
      <c r="X20" s="134"/>
      <c r="Y20" s="93"/>
      <c r="Z20" s="93"/>
      <c r="AA20" s="93"/>
      <c r="AB20" s="93"/>
      <c r="AC20" s="98"/>
      <c r="AD20" s="93"/>
      <c r="AE20" s="93"/>
      <c r="AF20" s="94"/>
      <c r="AG20" s="93"/>
      <c r="AH20" s="93"/>
      <c r="AI20" s="98"/>
      <c r="AJ20" s="112">
        <v>1</v>
      </c>
      <c r="AK20" s="99"/>
      <c r="AL20" s="100" t="s">
        <v>869</v>
      </c>
    </row>
    <row r="21" spans="1:38" ht="21.75" customHeight="1">
      <c r="A21" t="s">
        <v>147</v>
      </c>
      <c r="B21" s="2" t="s">
        <v>456</v>
      </c>
      <c r="C21" s="2">
        <v>1</v>
      </c>
      <c r="D21" s="50" t="s">
        <v>457</v>
      </c>
      <c r="E21" s="60">
        <v>0</v>
      </c>
      <c r="F21" s="60">
        <v>12</v>
      </c>
      <c r="G21" s="50" t="s">
        <v>460</v>
      </c>
      <c r="H21" s="74">
        <v>8</v>
      </c>
      <c r="I21" s="69" t="s">
        <v>859</v>
      </c>
      <c r="J21" s="67" t="s">
        <v>157</v>
      </c>
      <c r="AJ21" s="108">
        <v>2</v>
      </c>
      <c r="AL21" s="69" t="s">
        <v>870</v>
      </c>
    </row>
    <row r="22" spans="4:38" ht="21.75" customHeight="1">
      <c r="D22" s="50" t="s">
        <v>458</v>
      </c>
      <c r="E22" s="60">
        <v>12</v>
      </c>
      <c r="F22" s="60">
        <v>18</v>
      </c>
      <c r="G22" s="50" t="s">
        <v>459</v>
      </c>
      <c r="H22" s="74">
        <f aca="true" t="shared" si="1" ref="H22:H33">H$21+E22/100</f>
        <v>8.12</v>
      </c>
      <c r="I22" s="69" t="s">
        <v>442</v>
      </c>
      <c r="J22" s="67" t="s">
        <v>157</v>
      </c>
      <c r="AJ22" s="108">
        <v>1</v>
      </c>
      <c r="AL22" s="69" t="s">
        <v>871</v>
      </c>
    </row>
    <row r="23" spans="4:38" ht="21.75" customHeight="1">
      <c r="D23" s="50" t="s">
        <v>461</v>
      </c>
      <c r="E23" s="60">
        <v>18</v>
      </c>
      <c r="F23" s="60">
        <v>22</v>
      </c>
      <c r="G23" s="50" t="s">
        <v>462</v>
      </c>
      <c r="H23" s="74">
        <f t="shared" si="1"/>
        <v>8.18</v>
      </c>
      <c r="I23" s="69" t="s">
        <v>208</v>
      </c>
      <c r="J23" s="67" t="s">
        <v>463</v>
      </c>
      <c r="AL23" s="69" t="s">
        <v>872</v>
      </c>
    </row>
    <row r="24" spans="4:38" ht="21.75" customHeight="1">
      <c r="D24" s="50" t="s">
        <v>464</v>
      </c>
      <c r="E24" s="60">
        <v>22</v>
      </c>
      <c r="F24" s="60">
        <v>28</v>
      </c>
      <c r="G24" s="50" t="s">
        <v>465</v>
      </c>
      <c r="H24" s="74">
        <f t="shared" si="1"/>
        <v>8.22</v>
      </c>
      <c r="I24" s="69" t="s">
        <v>856</v>
      </c>
      <c r="J24" s="67" t="s">
        <v>438</v>
      </c>
      <c r="AJ24" s="108">
        <v>3</v>
      </c>
      <c r="AL24" s="69" t="s">
        <v>873</v>
      </c>
    </row>
    <row r="25" spans="4:38" ht="21.75" customHeight="1">
      <c r="D25" s="50" t="s">
        <v>466</v>
      </c>
      <c r="E25" s="60">
        <v>28</v>
      </c>
      <c r="F25" s="60">
        <v>33</v>
      </c>
      <c r="G25" s="50" t="s">
        <v>441</v>
      </c>
      <c r="H25" s="74">
        <f t="shared" si="1"/>
        <v>8.28</v>
      </c>
      <c r="I25" s="69" t="s">
        <v>467</v>
      </c>
      <c r="J25" s="68" t="s">
        <v>468</v>
      </c>
      <c r="AK25" s="21"/>
      <c r="AL25" s="69" t="s">
        <v>874</v>
      </c>
    </row>
    <row r="26" spans="4:38" ht="21.75" customHeight="1">
      <c r="D26" s="50" t="s">
        <v>469</v>
      </c>
      <c r="E26" s="60">
        <v>33</v>
      </c>
      <c r="F26" s="60">
        <v>37</v>
      </c>
      <c r="G26" s="50" t="s">
        <v>470</v>
      </c>
      <c r="H26" s="74">
        <f t="shared" si="1"/>
        <v>8.33</v>
      </c>
      <c r="I26" s="69" t="s">
        <v>856</v>
      </c>
      <c r="J26" s="67" t="s">
        <v>438</v>
      </c>
      <c r="AJ26" s="108">
        <v>3</v>
      </c>
      <c r="AL26" s="69" t="s">
        <v>875</v>
      </c>
    </row>
    <row r="27" spans="4:38" ht="21.75" customHeight="1">
      <c r="D27" s="50" t="s">
        <v>471</v>
      </c>
      <c r="E27" s="60">
        <v>37</v>
      </c>
      <c r="F27" s="60">
        <v>85</v>
      </c>
      <c r="G27" s="50" t="s">
        <v>472</v>
      </c>
      <c r="H27" s="74">
        <f t="shared" si="1"/>
        <v>8.37</v>
      </c>
      <c r="I27" s="69" t="s">
        <v>859</v>
      </c>
      <c r="J27" s="67" t="s">
        <v>157</v>
      </c>
      <c r="AJ27" s="108">
        <v>1</v>
      </c>
      <c r="AL27" s="69" t="s">
        <v>876</v>
      </c>
    </row>
    <row r="28" spans="4:10" ht="21.75" customHeight="1">
      <c r="D28" s="50" t="s">
        <v>473</v>
      </c>
      <c r="E28" s="60">
        <v>85</v>
      </c>
      <c r="F28" s="60">
        <v>88</v>
      </c>
      <c r="G28" s="50" t="s">
        <v>474</v>
      </c>
      <c r="H28" s="74">
        <f t="shared" si="1"/>
        <v>8.85</v>
      </c>
      <c r="I28" s="69" t="s">
        <v>205</v>
      </c>
      <c r="J28" s="67" t="s">
        <v>228</v>
      </c>
    </row>
    <row r="29" spans="4:38" ht="21.75" customHeight="1">
      <c r="D29" s="50" t="s">
        <v>477</v>
      </c>
      <c r="E29" s="60">
        <v>88</v>
      </c>
      <c r="F29" s="60">
        <v>101</v>
      </c>
      <c r="G29" s="50" t="s">
        <v>475</v>
      </c>
      <c r="H29" s="74">
        <f t="shared" si="1"/>
        <v>8.88</v>
      </c>
      <c r="I29" s="69" t="s">
        <v>208</v>
      </c>
      <c r="J29" s="67" t="s">
        <v>463</v>
      </c>
      <c r="U29" s="2">
        <v>50</v>
      </c>
      <c r="X29" s="127" t="s">
        <v>396</v>
      </c>
      <c r="Y29" s="2">
        <v>6</v>
      </c>
      <c r="Z29" s="2" t="s">
        <v>397</v>
      </c>
      <c r="AD29" s="2">
        <v>5.5</v>
      </c>
      <c r="AE29" s="2">
        <v>50</v>
      </c>
      <c r="AI29" s="56">
        <v>5.5</v>
      </c>
      <c r="AL29" s="69" t="s">
        <v>877</v>
      </c>
    </row>
    <row r="30" spans="4:38" ht="21.75" customHeight="1">
      <c r="D30" s="50" t="s">
        <v>476</v>
      </c>
      <c r="E30" s="60">
        <v>101</v>
      </c>
      <c r="F30" s="60">
        <v>105</v>
      </c>
      <c r="G30" s="50" t="s">
        <v>478</v>
      </c>
      <c r="H30" s="74">
        <f t="shared" si="1"/>
        <v>9.01</v>
      </c>
      <c r="I30" s="69" t="s">
        <v>205</v>
      </c>
      <c r="J30" s="67" t="s">
        <v>228</v>
      </c>
      <c r="AL30" s="69" t="s">
        <v>878</v>
      </c>
    </row>
    <row r="31" spans="4:38" ht="21.75" customHeight="1">
      <c r="D31" s="50" t="s">
        <v>479</v>
      </c>
      <c r="E31" s="60">
        <v>105</v>
      </c>
      <c r="F31" s="60">
        <v>118</v>
      </c>
      <c r="G31" s="50" t="s">
        <v>480</v>
      </c>
      <c r="H31" s="74">
        <f t="shared" si="1"/>
        <v>9.05</v>
      </c>
      <c r="I31" s="69" t="s">
        <v>208</v>
      </c>
      <c r="J31" s="67" t="s">
        <v>463</v>
      </c>
      <c r="AL31" s="69" t="s">
        <v>879</v>
      </c>
    </row>
    <row r="32" spans="4:38" ht="30.75" customHeight="1">
      <c r="D32" s="50" t="s">
        <v>160</v>
      </c>
      <c r="E32" s="60">
        <v>118</v>
      </c>
      <c r="F32" s="60">
        <v>131</v>
      </c>
      <c r="G32" s="50" t="s">
        <v>161</v>
      </c>
      <c r="H32" s="74">
        <f t="shared" si="1"/>
        <v>9.18</v>
      </c>
      <c r="I32" s="69" t="s">
        <v>856</v>
      </c>
      <c r="J32" s="67" t="s">
        <v>438</v>
      </c>
      <c r="AJ32" s="108">
        <v>3</v>
      </c>
      <c r="AL32" s="69" t="s">
        <v>880</v>
      </c>
    </row>
    <row r="33" spans="1:38" ht="21.75" customHeight="1">
      <c r="A33" s="84"/>
      <c r="B33" s="48"/>
      <c r="C33" s="48"/>
      <c r="D33" s="85" t="s">
        <v>162</v>
      </c>
      <c r="E33" s="86">
        <v>131</v>
      </c>
      <c r="F33" s="86">
        <v>149</v>
      </c>
      <c r="G33" s="85" t="s">
        <v>163</v>
      </c>
      <c r="H33" s="87">
        <f t="shared" si="1"/>
        <v>9.31</v>
      </c>
      <c r="I33" s="90" t="s">
        <v>516</v>
      </c>
      <c r="J33" s="68" t="s">
        <v>446</v>
      </c>
      <c r="K33" s="48"/>
      <c r="L33" s="48"/>
      <c r="M33" s="48"/>
      <c r="N33" s="89"/>
      <c r="O33" s="48"/>
      <c r="P33" s="85"/>
      <c r="Q33" s="48"/>
      <c r="R33" s="48"/>
      <c r="S33" s="89"/>
      <c r="T33" s="48"/>
      <c r="U33" s="48"/>
      <c r="V33" s="87"/>
      <c r="W33" s="87"/>
      <c r="X33" s="133"/>
      <c r="Y33" s="48"/>
      <c r="Z33" s="48"/>
      <c r="AA33" s="48"/>
      <c r="AB33" s="48"/>
      <c r="AC33" s="89"/>
      <c r="AD33" s="48"/>
      <c r="AE33" s="48"/>
      <c r="AF33" s="85"/>
      <c r="AG33" s="48"/>
      <c r="AH33" s="48"/>
      <c r="AI33" s="89"/>
      <c r="AJ33" s="111">
        <v>1</v>
      </c>
      <c r="AK33" s="21"/>
      <c r="AL33" s="90" t="s">
        <v>881</v>
      </c>
    </row>
    <row r="34" spans="1:38" ht="27.75" customHeight="1">
      <c r="A34" t="s">
        <v>147</v>
      </c>
      <c r="B34" s="2" t="s">
        <v>456</v>
      </c>
      <c r="C34" s="2">
        <v>2</v>
      </c>
      <c r="D34" s="50" t="s">
        <v>164</v>
      </c>
      <c r="E34" s="60">
        <v>0</v>
      </c>
      <c r="F34" s="60">
        <v>93</v>
      </c>
      <c r="G34" s="50" t="s">
        <v>165</v>
      </c>
      <c r="H34" s="74">
        <v>9.49</v>
      </c>
      <c r="I34" s="69" t="s">
        <v>856</v>
      </c>
      <c r="J34" s="67" t="s">
        <v>438</v>
      </c>
      <c r="AJ34" s="108">
        <v>3</v>
      </c>
      <c r="AL34" s="69" t="s">
        <v>882</v>
      </c>
    </row>
    <row r="35" spans="4:38" ht="31.5" customHeight="1">
      <c r="D35" s="50" t="s">
        <v>166</v>
      </c>
      <c r="E35" s="60">
        <v>93</v>
      </c>
      <c r="F35" s="60">
        <v>117</v>
      </c>
      <c r="G35" s="50" t="s">
        <v>167</v>
      </c>
      <c r="H35" s="74">
        <f>H$34+E35/100</f>
        <v>10.42</v>
      </c>
      <c r="I35" s="69" t="s">
        <v>860</v>
      </c>
      <c r="J35" s="67" t="s">
        <v>463</v>
      </c>
      <c r="AL35" s="69" t="s">
        <v>883</v>
      </c>
    </row>
    <row r="36" spans="1:38" ht="31.5" customHeight="1">
      <c r="A36" s="84"/>
      <c r="B36" s="48"/>
      <c r="C36" s="48"/>
      <c r="D36" s="85" t="s">
        <v>536</v>
      </c>
      <c r="E36" s="86">
        <v>117</v>
      </c>
      <c r="F36" s="86">
        <v>149</v>
      </c>
      <c r="G36" s="85" t="s">
        <v>453</v>
      </c>
      <c r="H36" s="87">
        <f>H$34+E36/100</f>
        <v>10.66</v>
      </c>
      <c r="I36" s="90" t="s">
        <v>856</v>
      </c>
      <c r="J36" s="68" t="s">
        <v>438</v>
      </c>
      <c r="K36" s="48"/>
      <c r="L36" s="48"/>
      <c r="M36" s="48"/>
      <c r="N36" s="89"/>
      <c r="O36" s="48"/>
      <c r="P36" s="85"/>
      <c r="Q36" s="48"/>
      <c r="R36" s="48"/>
      <c r="S36" s="89"/>
      <c r="T36" s="48"/>
      <c r="U36" s="48"/>
      <c r="V36" s="87"/>
      <c r="W36" s="87"/>
      <c r="X36" s="133"/>
      <c r="Y36" s="48"/>
      <c r="Z36" s="48"/>
      <c r="AA36" s="48"/>
      <c r="AB36" s="48"/>
      <c r="AC36" s="89"/>
      <c r="AD36" s="48"/>
      <c r="AE36" s="48"/>
      <c r="AF36" s="85"/>
      <c r="AG36" s="48"/>
      <c r="AH36" s="48"/>
      <c r="AI36" s="89"/>
      <c r="AJ36" s="111">
        <v>3</v>
      </c>
      <c r="AK36" s="21"/>
      <c r="AL36" s="90" t="s">
        <v>884</v>
      </c>
    </row>
    <row r="37" spans="1:38" ht="31.5" customHeight="1">
      <c r="A37" t="s">
        <v>147</v>
      </c>
      <c r="B37" s="48" t="s">
        <v>456</v>
      </c>
      <c r="C37" s="48">
        <v>3</v>
      </c>
      <c r="D37" s="85" t="s">
        <v>537</v>
      </c>
      <c r="E37" s="86">
        <v>0</v>
      </c>
      <c r="F37" s="86">
        <v>33</v>
      </c>
      <c r="G37" s="85" t="s">
        <v>538</v>
      </c>
      <c r="H37" s="87">
        <v>10.98</v>
      </c>
      <c r="I37" s="90" t="s">
        <v>856</v>
      </c>
      <c r="J37" s="68" t="s">
        <v>438</v>
      </c>
      <c r="K37" s="48"/>
      <c r="L37" s="48"/>
      <c r="M37" s="48"/>
      <c r="N37" s="89"/>
      <c r="O37" s="48"/>
      <c r="P37" s="85"/>
      <c r="Q37" s="48"/>
      <c r="R37" s="48"/>
      <c r="S37" s="89"/>
      <c r="T37" s="48"/>
      <c r="U37" s="48"/>
      <c r="V37" s="87"/>
      <c r="W37" s="87"/>
      <c r="X37" s="133"/>
      <c r="Y37" s="48"/>
      <c r="Z37" s="48"/>
      <c r="AA37" s="48"/>
      <c r="AB37" s="48"/>
      <c r="AC37" s="89"/>
      <c r="AD37" s="48"/>
      <c r="AE37" s="48"/>
      <c r="AF37" s="85"/>
      <c r="AG37" s="48"/>
      <c r="AH37" s="48"/>
      <c r="AI37" s="89"/>
      <c r="AJ37" s="111">
        <v>3</v>
      </c>
      <c r="AK37" s="21"/>
      <c r="AL37" s="90" t="s">
        <v>885</v>
      </c>
    </row>
    <row r="38" spans="1:38" ht="21.75" customHeight="1">
      <c r="A38" t="s">
        <v>147</v>
      </c>
      <c r="B38" s="2" t="s">
        <v>539</v>
      </c>
      <c r="C38" s="2">
        <v>1</v>
      </c>
      <c r="D38" s="50" t="s">
        <v>540</v>
      </c>
      <c r="E38" s="60">
        <v>0</v>
      </c>
      <c r="F38" s="60">
        <v>20</v>
      </c>
      <c r="G38" s="50" t="s">
        <v>541</v>
      </c>
      <c r="H38" s="74">
        <v>13</v>
      </c>
      <c r="I38" s="90" t="s">
        <v>856</v>
      </c>
      <c r="J38" s="67" t="s">
        <v>438</v>
      </c>
      <c r="AJ38" s="108">
        <v>2</v>
      </c>
      <c r="AL38" s="69" t="s">
        <v>886</v>
      </c>
    </row>
    <row r="39" spans="4:38" ht="21.75" customHeight="1">
      <c r="D39" s="50" t="s">
        <v>542</v>
      </c>
      <c r="E39" s="60">
        <v>20</v>
      </c>
      <c r="F39" s="60">
        <v>61</v>
      </c>
      <c r="G39" s="50" t="s">
        <v>543</v>
      </c>
      <c r="H39" s="74">
        <f>H$38+E39/100</f>
        <v>13.2</v>
      </c>
      <c r="I39" s="69" t="s">
        <v>516</v>
      </c>
      <c r="J39" s="67" t="s">
        <v>446</v>
      </c>
      <c r="AJ39" s="108">
        <v>1</v>
      </c>
      <c r="AL39" s="69" t="s">
        <v>544</v>
      </c>
    </row>
    <row r="40" spans="1:38" ht="28.5" customHeight="1">
      <c r="A40" s="84"/>
      <c r="B40" s="48"/>
      <c r="C40" s="48"/>
      <c r="D40" s="85" t="s">
        <v>545</v>
      </c>
      <c r="E40" s="86">
        <v>61</v>
      </c>
      <c r="F40" s="86">
        <v>121</v>
      </c>
      <c r="G40" s="85" t="s">
        <v>546</v>
      </c>
      <c r="H40" s="87">
        <f>H$38+E40/100</f>
        <v>13.61</v>
      </c>
      <c r="I40" s="90" t="s">
        <v>856</v>
      </c>
      <c r="J40" s="68" t="s">
        <v>438</v>
      </c>
      <c r="K40" s="48"/>
      <c r="L40" s="48"/>
      <c r="M40" s="48"/>
      <c r="N40" s="89"/>
      <c r="O40" s="48"/>
      <c r="P40" s="85"/>
      <c r="Q40" s="48"/>
      <c r="R40" s="48"/>
      <c r="S40" s="89"/>
      <c r="T40" s="48"/>
      <c r="U40" s="48"/>
      <c r="V40" s="87"/>
      <c r="W40" s="87"/>
      <c r="X40" s="133"/>
      <c r="Y40" s="48"/>
      <c r="Z40" s="48"/>
      <c r="AA40" s="48"/>
      <c r="AB40" s="48"/>
      <c r="AC40" s="89"/>
      <c r="AD40" s="48"/>
      <c r="AE40" s="48"/>
      <c r="AF40" s="85"/>
      <c r="AG40" s="48"/>
      <c r="AH40" s="48"/>
      <c r="AI40" s="89"/>
      <c r="AJ40" s="111">
        <v>2</v>
      </c>
      <c r="AK40" s="21"/>
      <c r="AL40" s="90" t="s">
        <v>887</v>
      </c>
    </row>
    <row r="41" spans="1:38" ht="21.75" customHeight="1">
      <c r="A41" t="s">
        <v>147</v>
      </c>
      <c r="B41" s="2" t="s">
        <v>547</v>
      </c>
      <c r="C41" s="2">
        <v>1</v>
      </c>
      <c r="D41" s="50" t="s">
        <v>548</v>
      </c>
      <c r="E41" s="60">
        <v>0</v>
      </c>
      <c r="F41" s="60">
        <v>21</v>
      </c>
      <c r="G41" s="50" t="s">
        <v>437</v>
      </c>
      <c r="H41" s="74">
        <v>17.6</v>
      </c>
      <c r="I41" s="69" t="s">
        <v>208</v>
      </c>
      <c r="J41" s="67" t="s">
        <v>463</v>
      </c>
      <c r="AL41" s="69" t="s">
        <v>925</v>
      </c>
    </row>
    <row r="42" spans="4:36" ht="21.75" customHeight="1">
      <c r="D42" s="50" t="s">
        <v>549</v>
      </c>
      <c r="E42" s="60">
        <v>21</v>
      </c>
      <c r="F42" s="60">
        <v>53</v>
      </c>
      <c r="G42" s="50" t="s">
        <v>550</v>
      </c>
      <c r="H42" s="74">
        <f>H$41+E42/100</f>
        <v>17.810000000000002</v>
      </c>
      <c r="I42" s="69" t="s">
        <v>516</v>
      </c>
      <c r="J42" s="67" t="s">
        <v>446</v>
      </c>
      <c r="AJ42" s="108">
        <v>1</v>
      </c>
    </row>
    <row r="43" spans="4:10" ht="21.75" customHeight="1">
      <c r="D43" s="50" t="s">
        <v>551</v>
      </c>
      <c r="E43" s="60">
        <v>53</v>
      </c>
      <c r="F43" s="60">
        <v>90</v>
      </c>
      <c r="G43" s="50" t="s">
        <v>552</v>
      </c>
      <c r="H43" s="74">
        <f>H$41+E43/100</f>
        <v>18.130000000000003</v>
      </c>
      <c r="I43" s="69" t="s">
        <v>208</v>
      </c>
      <c r="J43" s="67" t="s">
        <v>463</v>
      </c>
    </row>
    <row r="44" spans="1:38" ht="21.75" customHeight="1">
      <c r="A44" s="84"/>
      <c r="B44" s="48"/>
      <c r="C44" s="48"/>
      <c r="D44" s="85" t="s">
        <v>553</v>
      </c>
      <c r="E44" s="86">
        <v>90</v>
      </c>
      <c r="F44" s="86">
        <v>101</v>
      </c>
      <c r="G44" s="85" t="s">
        <v>468</v>
      </c>
      <c r="H44" s="87">
        <f>H$41+E44/100</f>
        <v>18.5</v>
      </c>
      <c r="I44" s="90" t="s">
        <v>516</v>
      </c>
      <c r="J44" s="68" t="s">
        <v>446</v>
      </c>
      <c r="K44" s="48"/>
      <c r="L44" s="48"/>
      <c r="M44" s="48"/>
      <c r="N44" s="89"/>
      <c r="O44" s="48"/>
      <c r="P44" s="85"/>
      <c r="Q44" s="48"/>
      <c r="R44" s="48"/>
      <c r="S44" s="89"/>
      <c r="T44" s="48"/>
      <c r="U44" s="48"/>
      <c r="V44" s="87"/>
      <c r="W44" s="87"/>
      <c r="X44" s="133"/>
      <c r="Y44" s="48"/>
      <c r="Z44" s="48"/>
      <c r="AA44" s="48"/>
      <c r="AB44" s="48"/>
      <c r="AC44" s="89"/>
      <c r="AD44" s="48"/>
      <c r="AE44" s="48"/>
      <c r="AF44" s="85"/>
      <c r="AG44" s="48"/>
      <c r="AH44" s="48"/>
      <c r="AI44" s="89"/>
      <c r="AJ44" s="111">
        <v>1</v>
      </c>
      <c r="AK44" s="21"/>
      <c r="AL44" s="90"/>
    </row>
    <row r="45" spans="1:10" ht="21.75" customHeight="1">
      <c r="A45" t="s">
        <v>147</v>
      </c>
      <c r="B45" s="2" t="s">
        <v>554</v>
      </c>
      <c r="C45" s="2">
        <v>1</v>
      </c>
      <c r="D45" s="50" t="s">
        <v>557</v>
      </c>
      <c r="E45" s="60">
        <v>0</v>
      </c>
      <c r="F45" s="60">
        <v>2.5</v>
      </c>
      <c r="G45" s="50" t="s">
        <v>555</v>
      </c>
      <c r="H45" s="74">
        <v>22.6</v>
      </c>
      <c r="I45" s="69" t="s">
        <v>205</v>
      </c>
      <c r="J45" s="67" t="s">
        <v>228</v>
      </c>
    </row>
    <row r="46" spans="4:38" ht="21.75" customHeight="1">
      <c r="D46" s="50" t="s">
        <v>558</v>
      </c>
      <c r="E46" s="60">
        <v>2.5</v>
      </c>
      <c r="F46" s="60">
        <v>10</v>
      </c>
      <c r="G46" s="50" t="s">
        <v>556</v>
      </c>
      <c r="H46" s="74">
        <f aca="true" t="shared" si="2" ref="H46:H51">H$45+E46/100</f>
        <v>22.625</v>
      </c>
      <c r="I46" s="69" t="s">
        <v>208</v>
      </c>
      <c r="J46" s="67" t="s">
        <v>463</v>
      </c>
      <c r="AL46" s="69" t="s">
        <v>623</v>
      </c>
    </row>
    <row r="47" spans="4:38" ht="28.5" customHeight="1">
      <c r="D47" s="50" t="s">
        <v>559</v>
      </c>
      <c r="E47" s="60">
        <v>10</v>
      </c>
      <c r="F47" s="60">
        <v>110</v>
      </c>
      <c r="G47" s="50" t="s">
        <v>560</v>
      </c>
      <c r="H47" s="74">
        <f t="shared" si="2"/>
        <v>22.700000000000003</v>
      </c>
      <c r="I47" s="69" t="s">
        <v>516</v>
      </c>
      <c r="J47" s="67" t="s">
        <v>446</v>
      </c>
      <c r="AL47" s="69" t="s">
        <v>888</v>
      </c>
    </row>
    <row r="48" spans="4:38" ht="27" customHeight="1">
      <c r="D48" s="50" t="s">
        <v>274</v>
      </c>
      <c r="E48" s="60">
        <v>110</v>
      </c>
      <c r="F48" s="60">
        <v>114</v>
      </c>
      <c r="G48" s="50" t="s">
        <v>275</v>
      </c>
      <c r="H48" s="74">
        <f t="shared" si="2"/>
        <v>23.700000000000003</v>
      </c>
      <c r="I48" s="69" t="s">
        <v>856</v>
      </c>
      <c r="J48" s="67" t="s">
        <v>438</v>
      </c>
      <c r="AL48" s="69" t="s">
        <v>482</v>
      </c>
    </row>
    <row r="49" spans="4:38" ht="22.5" customHeight="1">
      <c r="D49" s="50" t="s">
        <v>187</v>
      </c>
      <c r="E49" s="60">
        <v>114</v>
      </c>
      <c r="F49" s="60">
        <v>124</v>
      </c>
      <c r="G49" s="50" t="s">
        <v>153</v>
      </c>
      <c r="H49" s="74">
        <f t="shared" si="2"/>
        <v>23.740000000000002</v>
      </c>
      <c r="I49" s="69" t="s">
        <v>516</v>
      </c>
      <c r="J49" s="67" t="s">
        <v>446</v>
      </c>
      <c r="AL49" s="69" t="s">
        <v>889</v>
      </c>
    </row>
    <row r="50" spans="4:38" ht="22.5" customHeight="1">
      <c r="D50" s="50" t="s">
        <v>483</v>
      </c>
      <c r="E50" s="60">
        <v>124</v>
      </c>
      <c r="F50" s="60">
        <v>134</v>
      </c>
      <c r="G50" s="50" t="s">
        <v>155</v>
      </c>
      <c r="H50" s="74">
        <f t="shared" si="2"/>
        <v>23.84</v>
      </c>
      <c r="I50" s="69" t="s">
        <v>859</v>
      </c>
      <c r="J50" s="67" t="s">
        <v>157</v>
      </c>
      <c r="AL50" s="69" t="s">
        <v>636</v>
      </c>
    </row>
    <row r="51" spans="1:38" ht="22.5" customHeight="1">
      <c r="A51" s="84"/>
      <c r="B51" s="48"/>
      <c r="C51" s="48"/>
      <c r="D51" s="85" t="s">
        <v>637</v>
      </c>
      <c r="E51" s="86">
        <v>134</v>
      </c>
      <c r="F51" s="86">
        <v>144</v>
      </c>
      <c r="G51" s="85" t="s">
        <v>394</v>
      </c>
      <c r="H51" s="87">
        <f t="shared" si="2"/>
        <v>23.94</v>
      </c>
      <c r="I51" s="90" t="s">
        <v>516</v>
      </c>
      <c r="J51" s="68" t="s">
        <v>463</v>
      </c>
      <c r="K51" s="48"/>
      <c r="L51" s="48"/>
      <c r="M51" s="48"/>
      <c r="N51" s="89"/>
      <c r="O51" s="48"/>
      <c r="P51" s="85"/>
      <c r="Q51" s="48"/>
      <c r="R51" s="48"/>
      <c r="S51" s="89"/>
      <c r="T51" s="48"/>
      <c r="U51" s="48"/>
      <c r="V51" s="87"/>
      <c r="W51" s="87"/>
      <c r="X51" s="133"/>
      <c r="Y51" s="48"/>
      <c r="Z51" s="48"/>
      <c r="AA51" s="48"/>
      <c r="AB51" s="48"/>
      <c r="AC51" s="89"/>
      <c r="AD51" s="48"/>
      <c r="AE51" s="48"/>
      <c r="AF51" s="85"/>
      <c r="AG51" s="48"/>
      <c r="AH51" s="48"/>
      <c r="AI51" s="89"/>
      <c r="AJ51" s="111"/>
      <c r="AK51" s="21"/>
      <c r="AL51" s="90"/>
    </row>
    <row r="52" spans="1:10" ht="22.5" customHeight="1">
      <c r="A52" t="s">
        <v>147</v>
      </c>
      <c r="B52" s="2" t="s">
        <v>276</v>
      </c>
      <c r="C52" s="2">
        <v>1</v>
      </c>
      <c r="D52" s="50" t="s">
        <v>277</v>
      </c>
      <c r="E52" s="60">
        <v>0</v>
      </c>
      <c r="F52" s="60">
        <v>6</v>
      </c>
      <c r="G52" s="50" t="s">
        <v>555</v>
      </c>
      <c r="H52" s="74">
        <v>27.1</v>
      </c>
      <c r="I52" s="69" t="s">
        <v>205</v>
      </c>
      <c r="J52" s="67" t="s">
        <v>228</v>
      </c>
    </row>
    <row r="53" spans="4:35" ht="22.5" customHeight="1">
      <c r="D53" s="50" t="s">
        <v>278</v>
      </c>
      <c r="E53" s="60">
        <v>7</v>
      </c>
      <c r="F53" s="60">
        <v>15</v>
      </c>
      <c r="G53" s="50" t="s">
        <v>279</v>
      </c>
      <c r="H53" s="74">
        <f>H$52+E53/100</f>
        <v>27.17</v>
      </c>
      <c r="I53" s="69" t="s">
        <v>516</v>
      </c>
      <c r="J53" s="67" t="s">
        <v>446</v>
      </c>
      <c r="K53" s="2">
        <v>90</v>
      </c>
      <c r="U53" s="2">
        <v>5</v>
      </c>
      <c r="Y53" s="2">
        <v>8</v>
      </c>
      <c r="AF53" s="50" t="s">
        <v>465</v>
      </c>
      <c r="AI53" s="56">
        <v>8</v>
      </c>
    </row>
    <row r="54" spans="1:38" ht="22.5" customHeight="1">
      <c r="A54" s="84"/>
      <c r="B54" s="48"/>
      <c r="C54" s="48"/>
      <c r="D54" s="85" t="s">
        <v>281</v>
      </c>
      <c r="E54" s="86">
        <v>15</v>
      </c>
      <c r="F54" s="86">
        <v>138</v>
      </c>
      <c r="G54" s="85" t="s">
        <v>282</v>
      </c>
      <c r="H54" s="74">
        <f>H$52+E54/100</f>
        <v>27.25</v>
      </c>
      <c r="I54" s="90" t="s">
        <v>516</v>
      </c>
      <c r="J54" s="68" t="s">
        <v>446</v>
      </c>
      <c r="K54" s="48"/>
      <c r="L54" s="48"/>
      <c r="M54" s="48"/>
      <c r="N54" s="89"/>
      <c r="O54" s="48"/>
      <c r="P54" s="85"/>
      <c r="Q54" s="48"/>
      <c r="R54" s="48"/>
      <c r="S54" s="89"/>
      <c r="T54" s="48"/>
      <c r="U54" s="48"/>
      <c r="V54" s="87"/>
      <c r="W54" s="87"/>
      <c r="X54" s="133"/>
      <c r="Y54" s="48"/>
      <c r="Z54" s="48"/>
      <c r="AA54" s="48"/>
      <c r="AB54" s="48"/>
      <c r="AC54" s="89"/>
      <c r="AD54" s="48"/>
      <c r="AE54" s="48"/>
      <c r="AF54" s="85"/>
      <c r="AG54" s="48"/>
      <c r="AH54" s="48"/>
      <c r="AI54" s="89"/>
      <c r="AJ54" s="111"/>
      <c r="AK54" s="21"/>
      <c r="AL54" s="90" t="s">
        <v>280</v>
      </c>
    </row>
    <row r="55" spans="1:10" ht="22.5" customHeight="1">
      <c r="A55" t="s">
        <v>147</v>
      </c>
      <c r="B55" s="2" t="s">
        <v>283</v>
      </c>
      <c r="C55" s="2">
        <v>1</v>
      </c>
      <c r="D55" s="50" t="s">
        <v>284</v>
      </c>
      <c r="E55" s="60">
        <v>0</v>
      </c>
      <c r="F55" s="60">
        <v>8</v>
      </c>
      <c r="G55" s="50" t="s">
        <v>460</v>
      </c>
      <c r="H55" s="74">
        <v>32.1</v>
      </c>
      <c r="I55" s="69" t="s">
        <v>205</v>
      </c>
      <c r="J55" s="67" t="s">
        <v>228</v>
      </c>
    </row>
    <row r="56" spans="4:35" ht="22.5" customHeight="1">
      <c r="D56" s="50" t="s">
        <v>285</v>
      </c>
      <c r="E56" s="60">
        <v>8</v>
      </c>
      <c r="F56" s="60">
        <v>72</v>
      </c>
      <c r="G56" s="50" t="s">
        <v>286</v>
      </c>
      <c r="H56" s="74">
        <f>H$55+E56/100</f>
        <v>32.18</v>
      </c>
      <c r="I56" s="69" t="s">
        <v>516</v>
      </c>
      <c r="J56" s="67" t="s">
        <v>446</v>
      </c>
      <c r="K56" s="2">
        <v>90</v>
      </c>
      <c r="U56" s="2">
        <v>5</v>
      </c>
      <c r="Y56" s="2">
        <v>8</v>
      </c>
      <c r="AF56" s="50" t="s">
        <v>465</v>
      </c>
      <c r="AI56" s="56">
        <v>8</v>
      </c>
    </row>
    <row r="57" spans="1:38" ht="22.5" customHeight="1">
      <c r="A57" s="84"/>
      <c r="B57" s="48"/>
      <c r="C57" s="48"/>
      <c r="D57" s="85" t="s">
        <v>287</v>
      </c>
      <c r="E57" s="86">
        <v>72</v>
      </c>
      <c r="F57" s="86">
        <v>143</v>
      </c>
      <c r="G57" s="85" t="s">
        <v>288</v>
      </c>
      <c r="H57" s="74">
        <f>H$55+E57/100</f>
        <v>32.82</v>
      </c>
      <c r="I57" s="90" t="s">
        <v>208</v>
      </c>
      <c r="J57" s="68" t="s">
        <v>463</v>
      </c>
      <c r="K57" s="48"/>
      <c r="L57" s="48"/>
      <c r="M57" s="48"/>
      <c r="N57" s="89"/>
      <c r="O57" s="48"/>
      <c r="P57" s="85"/>
      <c r="Q57" s="48"/>
      <c r="R57" s="48"/>
      <c r="S57" s="89"/>
      <c r="T57" s="48"/>
      <c r="U57" s="48">
        <v>42</v>
      </c>
      <c r="V57" s="87">
        <v>0.1</v>
      </c>
      <c r="W57" s="87"/>
      <c r="X57" s="133">
        <v>0.2</v>
      </c>
      <c r="Y57" s="48">
        <v>5</v>
      </c>
      <c r="Z57" s="48">
        <v>3</v>
      </c>
      <c r="AA57" s="48"/>
      <c r="AB57" s="48"/>
      <c r="AC57" s="89"/>
      <c r="AD57" s="48"/>
      <c r="AE57" s="48"/>
      <c r="AF57" s="85" t="s">
        <v>289</v>
      </c>
      <c r="AG57" s="48"/>
      <c r="AH57" s="48"/>
      <c r="AI57" s="89"/>
      <c r="AJ57" s="111"/>
      <c r="AK57" s="21"/>
      <c r="AL57" s="90" t="s">
        <v>926</v>
      </c>
    </row>
    <row r="58" spans="1:38" ht="22.5" customHeight="1">
      <c r="A58" s="84" t="s">
        <v>147</v>
      </c>
      <c r="B58" s="48" t="s">
        <v>283</v>
      </c>
      <c r="C58" s="48">
        <v>2</v>
      </c>
      <c r="D58" s="85" t="s">
        <v>290</v>
      </c>
      <c r="E58" s="86">
        <v>0</v>
      </c>
      <c r="F58" s="86">
        <v>31</v>
      </c>
      <c r="G58" s="85" t="s">
        <v>538</v>
      </c>
      <c r="H58" s="87">
        <v>33.52</v>
      </c>
      <c r="I58" s="90" t="s">
        <v>208</v>
      </c>
      <c r="J58" s="68" t="s">
        <v>463</v>
      </c>
      <c r="K58" s="48"/>
      <c r="L58" s="48"/>
      <c r="M58" s="48"/>
      <c r="N58" s="89"/>
      <c r="O58" s="48"/>
      <c r="P58" s="85"/>
      <c r="Q58" s="48"/>
      <c r="R58" s="48"/>
      <c r="S58" s="89"/>
      <c r="T58" s="48"/>
      <c r="U58" s="48">
        <v>42</v>
      </c>
      <c r="V58" s="87">
        <v>0.1</v>
      </c>
      <c r="W58" s="87"/>
      <c r="X58" s="133">
        <v>0.2</v>
      </c>
      <c r="Y58" s="48">
        <v>5</v>
      </c>
      <c r="Z58" s="48">
        <v>3</v>
      </c>
      <c r="AA58" s="48"/>
      <c r="AB58" s="48"/>
      <c r="AC58" s="89"/>
      <c r="AD58" s="48"/>
      <c r="AE58" s="48"/>
      <c r="AF58" s="85" t="s">
        <v>289</v>
      </c>
      <c r="AG58" s="48"/>
      <c r="AH58" s="48"/>
      <c r="AI58" s="89"/>
      <c r="AJ58" s="111"/>
      <c r="AK58" s="21"/>
      <c r="AL58" s="90" t="s">
        <v>927</v>
      </c>
    </row>
    <row r="59" spans="2:35" ht="22.5" customHeight="1">
      <c r="B59" s="2" t="s">
        <v>291</v>
      </c>
      <c r="C59" s="2">
        <v>1</v>
      </c>
      <c r="D59" s="50" t="s">
        <v>292</v>
      </c>
      <c r="E59" s="60">
        <v>0</v>
      </c>
      <c r="F59" s="60">
        <v>40</v>
      </c>
      <c r="G59" s="50" t="s">
        <v>293</v>
      </c>
      <c r="H59" s="74">
        <v>36.6</v>
      </c>
      <c r="I59" s="69" t="s">
        <v>516</v>
      </c>
      <c r="J59" s="67" t="s">
        <v>446</v>
      </c>
      <c r="K59" s="2">
        <v>90</v>
      </c>
      <c r="U59" s="2">
        <v>5</v>
      </c>
      <c r="Y59" s="2">
        <v>8</v>
      </c>
      <c r="AF59" s="50" t="s">
        <v>465</v>
      </c>
      <c r="AI59" s="56">
        <v>8</v>
      </c>
    </row>
    <row r="60" spans="4:10" ht="22.5" customHeight="1">
      <c r="D60" s="50" t="s">
        <v>294</v>
      </c>
      <c r="E60" s="60">
        <v>40</v>
      </c>
      <c r="F60" s="60">
        <v>44</v>
      </c>
      <c r="G60" s="50" t="s">
        <v>295</v>
      </c>
      <c r="H60" s="74">
        <f>H$59+E60/100</f>
        <v>37</v>
      </c>
      <c r="I60" s="69" t="s">
        <v>205</v>
      </c>
      <c r="J60" s="67" t="s">
        <v>228</v>
      </c>
    </row>
    <row r="61" spans="4:35" ht="22.5" customHeight="1">
      <c r="D61" s="50" t="s">
        <v>296</v>
      </c>
      <c r="E61" s="60">
        <v>44</v>
      </c>
      <c r="F61" s="60">
        <v>91</v>
      </c>
      <c r="G61" s="50" t="s">
        <v>297</v>
      </c>
      <c r="H61" s="74">
        <f>H$59+E61/100</f>
        <v>37.04</v>
      </c>
      <c r="I61" s="69" t="s">
        <v>516</v>
      </c>
      <c r="J61" s="67" t="s">
        <v>446</v>
      </c>
      <c r="K61" s="2">
        <v>90</v>
      </c>
      <c r="U61" s="2">
        <v>5</v>
      </c>
      <c r="Y61" s="2">
        <v>8</v>
      </c>
      <c r="AF61" s="50" t="s">
        <v>465</v>
      </c>
      <c r="AI61" s="56">
        <v>8</v>
      </c>
    </row>
    <row r="62" spans="4:10" ht="22.5" customHeight="1">
      <c r="D62" s="50" t="s">
        <v>298</v>
      </c>
      <c r="E62" s="60">
        <v>-1</v>
      </c>
      <c r="F62" s="60">
        <v>114</v>
      </c>
      <c r="G62" s="50" t="s">
        <v>299</v>
      </c>
      <c r="H62" s="74">
        <f>H$59+E62/100</f>
        <v>36.59</v>
      </c>
      <c r="I62" s="69" t="s">
        <v>205</v>
      </c>
      <c r="J62" s="67" t="s">
        <v>228</v>
      </c>
    </row>
    <row r="63" spans="1:38" ht="22.5" customHeight="1">
      <c r="A63" s="84"/>
      <c r="B63" s="48"/>
      <c r="C63" s="48"/>
      <c r="D63" s="85" t="s">
        <v>300</v>
      </c>
      <c r="E63" s="86">
        <v>114</v>
      </c>
      <c r="F63" s="86">
        <v>145</v>
      </c>
      <c r="G63" s="85" t="s">
        <v>475</v>
      </c>
      <c r="H63" s="87">
        <f>H$59+E63/100</f>
        <v>37.74</v>
      </c>
      <c r="I63" s="90" t="s">
        <v>516</v>
      </c>
      <c r="J63" s="68" t="s">
        <v>446</v>
      </c>
      <c r="K63" s="48">
        <v>90</v>
      </c>
      <c r="L63" s="48"/>
      <c r="M63" s="48"/>
      <c r="N63" s="89"/>
      <c r="O63" s="48"/>
      <c r="P63" s="85"/>
      <c r="Q63" s="48"/>
      <c r="R63" s="48"/>
      <c r="S63" s="89"/>
      <c r="T63" s="48"/>
      <c r="U63" s="48">
        <v>5</v>
      </c>
      <c r="V63" s="87"/>
      <c r="W63" s="87"/>
      <c r="X63" s="133"/>
      <c r="Y63" s="48">
        <v>8</v>
      </c>
      <c r="Z63" s="48"/>
      <c r="AA63" s="48"/>
      <c r="AB63" s="48"/>
      <c r="AC63" s="89"/>
      <c r="AD63" s="48"/>
      <c r="AE63" s="48"/>
      <c r="AF63" s="85" t="s">
        <v>465</v>
      </c>
      <c r="AG63" s="48"/>
      <c r="AH63" s="48"/>
      <c r="AI63" s="89">
        <v>8</v>
      </c>
      <c r="AJ63" s="111"/>
      <c r="AK63" s="21"/>
      <c r="AL63" s="90" t="s">
        <v>335</v>
      </c>
    </row>
    <row r="64" spans="1:38" ht="22.5" customHeight="1">
      <c r="A64" s="84"/>
      <c r="B64" s="48" t="s">
        <v>291</v>
      </c>
      <c r="C64" s="48">
        <v>2</v>
      </c>
      <c r="D64" s="85" t="s">
        <v>301</v>
      </c>
      <c r="E64" s="86">
        <v>0</v>
      </c>
      <c r="F64" s="86">
        <v>45</v>
      </c>
      <c r="G64" s="85" t="s">
        <v>652</v>
      </c>
      <c r="H64" s="87">
        <v>38.05</v>
      </c>
      <c r="I64" s="90" t="s">
        <v>516</v>
      </c>
      <c r="J64" s="68" t="s">
        <v>446</v>
      </c>
      <c r="K64" s="48">
        <v>90</v>
      </c>
      <c r="L64" s="48"/>
      <c r="M64" s="48"/>
      <c r="N64" s="89"/>
      <c r="O64" s="48"/>
      <c r="P64" s="85"/>
      <c r="Q64" s="48"/>
      <c r="R64" s="48"/>
      <c r="S64" s="89"/>
      <c r="T64" s="48"/>
      <c r="U64" s="48">
        <v>5</v>
      </c>
      <c r="V64" s="87"/>
      <c r="W64" s="87"/>
      <c r="X64" s="133"/>
      <c r="Y64" s="48">
        <v>8</v>
      </c>
      <c r="Z64" s="48"/>
      <c r="AA64" s="48"/>
      <c r="AB64" s="48"/>
      <c r="AC64" s="89"/>
      <c r="AD64" s="48"/>
      <c r="AE64" s="48"/>
      <c r="AF64" s="85" t="s">
        <v>465</v>
      </c>
      <c r="AG64" s="48"/>
      <c r="AH64" s="48"/>
      <c r="AI64" s="89">
        <v>8</v>
      </c>
      <c r="AJ64" s="111"/>
      <c r="AK64" s="21"/>
      <c r="AL64" s="90"/>
    </row>
    <row r="65" spans="2:38" ht="22.5" customHeight="1">
      <c r="B65" s="2" t="s">
        <v>330</v>
      </c>
      <c r="C65" s="2">
        <v>1</v>
      </c>
      <c r="D65" s="50" t="s">
        <v>331</v>
      </c>
      <c r="E65" s="60">
        <v>0</v>
      </c>
      <c r="F65" s="60">
        <v>81</v>
      </c>
      <c r="G65" s="50" t="s">
        <v>334</v>
      </c>
      <c r="H65" s="74">
        <v>41.6</v>
      </c>
      <c r="I65" s="90" t="s">
        <v>516</v>
      </c>
      <c r="J65" s="67" t="s">
        <v>446</v>
      </c>
      <c r="K65" s="2">
        <v>90</v>
      </c>
      <c r="U65" s="2">
        <v>5</v>
      </c>
      <c r="Y65" s="2">
        <v>8</v>
      </c>
      <c r="AF65" s="50" t="s">
        <v>465</v>
      </c>
      <c r="AI65" s="56">
        <v>8</v>
      </c>
      <c r="AL65" s="69" t="s">
        <v>336</v>
      </c>
    </row>
    <row r="66" spans="1:38" ht="22.5" customHeight="1">
      <c r="A66" s="84"/>
      <c r="B66" s="48"/>
      <c r="C66" s="48"/>
      <c r="D66" s="85" t="s">
        <v>332</v>
      </c>
      <c r="E66" s="86">
        <v>81</v>
      </c>
      <c r="F66" s="86">
        <v>150</v>
      </c>
      <c r="G66" s="85" t="s">
        <v>333</v>
      </c>
      <c r="H66" s="87">
        <f>H$65+E66/100</f>
        <v>42.410000000000004</v>
      </c>
      <c r="I66" s="90" t="s">
        <v>516</v>
      </c>
      <c r="J66" s="68" t="s">
        <v>446</v>
      </c>
      <c r="K66" s="48">
        <v>90</v>
      </c>
      <c r="L66" s="48"/>
      <c r="M66" s="48"/>
      <c r="N66" s="89"/>
      <c r="O66" s="48"/>
      <c r="P66" s="85"/>
      <c r="Q66" s="48"/>
      <c r="R66" s="48"/>
      <c r="S66" s="89"/>
      <c r="T66" s="48"/>
      <c r="U66" s="48">
        <v>5</v>
      </c>
      <c r="V66" s="87"/>
      <c r="W66" s="87"/>
      <c r="X66" s="133"/>
      <c r="Y66" s="48">
        <v>8</v>
      </c>
      <c r="Z66" s="48"/>
      <c r="AA66" s="48"/>
      <c r="AB66" s="48"/>
      <c r="AC66" s="89"/>
      <c r="AD66" s="48"/>
      <c r="AE66" s="48"/>
      <c r="AF66" s="85" t="s">
        <v>465</v>
      </c>
      <c r="AG66" s="48"/>
      <c r="AH66" s="48"/>
      <c r="AI66" s="89">
        <v>8</v>
      </c>
      <c r="AJ66" s="111"/>
      <c r="AK66" s="21"/>
      <c r="AL66" s="91" t="s">
        <v>337</v>
      </c>
    </row>
    <row r="67" spans="1:38" ht="22.5" customHeight="1">
      <c r="A67" s="84"/>
      <c r="B67" s="48" t="s">
        <v>330</v>
      </c>
      <c r="C67" s="48">
        <v>2</v>
      </c>
      <c r="D67" s="85" t="s">
        <v>338</v>
      </c>
      <c r="E67" s="86">
        <v>0</v>
      </c>
      <c r="F67" s="86">
        <v>70</v>
      </c>
      <c r="G67" s="85" t="s">
        <v>339</v>
      </c>
      <c r="H67" s="87">
        <v>43.1</v>
      </c>
      <c r="I67" s="90" t="s">
        <v>516</v>
      </c>
      <c r="J67" s="68" t="s">
        <v>446</v>
      </c>
      <c r="K67" s="48">
        <v>90</v>
      </c>
      <c r="L67" s="48"/>
      <c r="M67" s="48"/>
      <c r="N67" s="89"/>
      <c r="O67" s="48"/>
      <c r="P67" s="85"/>
      <c r="Q67" s="48"/>
      <c r="R67" s="48"/>
      <c r="S67" s="89"/>
      <c r="T67" s="48"/>
      <c r="U67" s="48">
        <v>5</v>
      </c>
      <c r="V67" s="87"/>
      <c r="W67" s="87"/>
      <c r="X67" s="133"/>
      <c r="Y67" s="48">
        <v>8</v>
      </c>
      <c r="Z67" s="48"/>
      <c r="AA67" s="48"/>
      <c r="AB67" s="48"/>
      <c r="AC67" s="89"/>
      <c r="AD67" s="48"/>
      <c r="AE67" s="48"/>
      <c r="AF67" s="85" t="s">
        <v>465</v>
      </c>
      <c r="AG67" s="48"/>
      <c r="AH67" s="48"/>
      <c r="AI67" s="89">
        <v>8</v>
      </c>
      <c r="AJ67" s="111"/>
      <c r="AK67" s="21"/>
      <c r="AL67" s="91" t="s">
        <v>340</v>
      </c>
    </row>
    <row r="68" spans="1:38" ht="22.5" customHeight="1">
      <c r="A68" s="84"/>
      <c r="B68" s="48" t="s">
        <v>644</v>
      </c>
      <c r="C68" s="48">
        <v>1</v>
      </c>
      <c r="D68" s="85" t="s">
        <v>645</v>
      </c>
      <c r="E68" s="86">
        <v>0</v>
      </c>
      <c r="F68" s="86">
        <v>143</v>
      </c>
      <c r="G68" s="85" t="s">
        <v>646</v>
      </c>
      <c r="H68" s="87" t="s">
        <v>426</v>
      </c>
      <c r="I68" s="90" t="s">
        <v>516</v>
      </c>
      <c r="J68" s="68" t="s">
        <v>446</v>
      </c>
      <c r="K68" s="48">
        <v>90</v>
      </c>
      <c r="L68" s="48"/>
      <c r="M68" s="48"/>
      <c r="N68" s="89"/>
      <c r="O68" s="48"/>
      <c r="P68" s="85"/>
      <c r="Q68" s="48"/>
      <c r="R68" s="48"/>
      <c r="S68" s="89"/>
      <c r="T68" s="48"/>
      <c r="U68" s="48">
        <v>5</v>
      </c>
      <c r="V68" s="87"/>
      <c r="W68" s="87"/>
      <c r="X68" s="133"/>
      <c r="Y68" s="48">
        <v>8</v>
      </c>
      <c r="Z68" s="48"/>
      <c r="AA68" s="48"/>
      <c r="AB68" s="48"/>
      <c r="AC68" s="89"/>
      <c r="AD68" s="48"/>
      <c r="AE68" s="48"/>
      <c r="AF68" s="85" t="s">
        <v>465</v>
      </c>
      <c r="AG68" s="48"/>
      <c r="AH68" s="48"/>
      <c r="AI68" s="89">
        <v>8</v>
      </c>
      <c r="AJ68" s="111"/>
      <c r="AK68" s="21"/>
      <c r="AL68" s="91" t="s">
        <v>647</v>
      </c>
    </row>
    <row r="69" spans="1:38" ht="22.5" customHeight="1">
      <c r="A69" s="84"/>
      <c r="B69" s="48" t="s">
        <v>644</v>
      </c>
      <c r="C69" s="48">
        <v>2</v>
      </c>
      <c r="D69" s="85" t="s">
        <v>648</v>
      </c>
      <c r="E69" s="86">
        <v>0</v>
      </c>
      <c r="F69" s="86">
        <v>137</v>
      </c>
      <c r="G69" s="85" t="s">
        <v>165</v>
      </c>
      <c r="H69" s="87" t="s">
        <v>427</v>
      </c>
      <c r="I69" s="90" t="s">
        <v>516</v>
      </c>
      <c r="J69" s="68" t="s">
        <v>446</v>
      </c>
      <c r="K69" s="48">
        <v>90</v>
      </c>
      <c r="L69" s="48"/>
      <c r="M69" s="48"/>
      <c r="N69" s="89"/>
      <c r="O69" s="48"/>
      <c r="P69" s="85"/>
      <c r="Q69" s="48"/>
      <c r="R69" s="48"/>
      <c r="S69" s="89"/>
      <c r="T69" s="48"/>
      <c r="U69" s="48">
        <v>5</v>
      </c>
      <c r="V69" s="87"/>
      <c r="W69" s="87"/>
      <c r="X69" s="133"/>
      <c r="Y69" s="48">
        <v>8</v>
      </c>
      <c r="Z69" s="48"/>
      <c r="AA69" s="48"/>
      <c r="AB69" s="48"/>
      <c r="AC69" s="89"/>
      <c r="AD69" s="48"/>
      <c r="AE69" s="48"/>
      <c r="AF69" s="85" t="s">
        <v>465</v>
      </c>
      <c r="AG69" s="48"/>
      <c r="AH69" s="48"/>
      <c r="AI69" s="89">
        <v>8</v>
      </c>
      <c r="AJ69" s="111"/>
      <c r="AK69" s="21"/>
      <c r="AL69" s="91" t="s">
        <v>649</v>
      </c>
    </row>
    <row r="70" spans="1:38" ht="22.5" customHeight="1">
      <c r="A70" s="84"/>
      <c r="B70" s="48" t="s">
        <v>644</v>
      </c>
      <c r="C70" s="48">
        <v>3</v>
      </c>
      <c r="D70" s="85" t="s">
        <v>651</v>
      </c>
      <c r="E70" s="86">
        <v>0</v>
      </c>
      <c r="F70" s="86">
        <v>110</v>
      </c>
      <c r="G70" s="85" t="s">
        <v>652</v>
      </c>
      <c r="H70" s="87" t="s">
        <v>428</v>
      </c>
      <c r="I70" s="90" t="s">
        <v>516</v>
      </c>
      <c r="J70" s="68" t="s">
        <v>446</v>
      </c>
      <c r="K70" s="48"/>
      <c r="L70" s="48"/>
      <c r="M70" s="48"/>
      <c r="N70" s="89"/>
      <c r="O70" s="48"/>
      <c r="P70" s="85"/>
      <c r="Q70" s="48"/>
      <c r="R70" s="48"/>
      <c r="S70" s="89"/>
      <c r="T70" s="48"/>
      <c r="U70" s="48"/>
      <c r="V70" s="87"/>
      <c r="W70" s="87"/>
      <c r="X70" s="133"/>
      <c r="Y70" s="48"/>
      <c r="Z70" s="48"/>
      <c r="AA70" s="48"/>
      <c r="AB70" s="48"/>
      <c r="AC70" s="89"/>
      <c r="AD70" s="48"/>
      <c r="AE70" s="48"/>
      <c r="AF70" s="85"/>
      <c r="AG70" s="48"/>
      <c r="AH70" s="48"/>
      <c r="AI70" s="89"/>
      <c r="AJ70" s="111"/>
      <c r="AK70" s="21"/>
      <c r="AL70" s="91" t="s">
        <v>653</v>
      </c>
    </row>
    <row r="71" spans="2:38" ht="22.5" customHeight="1">
      <c r="B71" s="2" t="s">
        <v>650</v>
      </c>
      <c r="C71" s="2">
        <v>1</v>
      </c>
      <c r="D71" s="50" t="s">
        <v>457</v>
      </c>
      <c r="E71" s="60">
        <v>0</v>
      </c>
      <c r="F71" s="60">
        <v>12</v>
      </c>
      <c r="G71" s="50" t="s">
        <v>460</v>
      </c>
      <c r="H71" s="74" t="s">
        <v>429</v>
      </c>
      <c r="I71" s="90" t="s">
        <v>516</v>
      </c>
      <c r="J71" s="67" t="s">
        <v>446</v>
      </c>
      <c r="AL71" s="138"/>
    </row>
    <row r="72" spans="4:38" ht="22.5" customHeight="1">
      <c r="D72" s="50" t="s">
        <v>654</v>
      </c>
      <c r="E72" s="50" t="s">
        <v>655</v>
      </c>
      <c r="F72" s="50" t="s">
        <v>275</v>
      </c>
      <c r="G72" s="50" t="s">
        <v>279</v>
      </c>
      <c r="H72" s="74">
        <f>H$71+E72/100</f>
        <v>51.22</v>
      </c>
      <c r="I72" s="154" t="s">
        <v>205</v>
      </c>
      <c r="J72" s="67" t="s">
        <v>228</v>
      </c>
      <c r="AL72" s="138"/>
    </row>
    <row r="73" spans="1:38" ht="22.5" customHeight="1">
      <c r="A73" s="84"/>
      <c r="B73" s="48"/>
      <c r="C73" s="48"/>
      <c r="D73" s="85" t="s">
        <v>656</v>
      </c>
      <c r="E73" s="85" t="s">
        <v>275</v>
      </c>
      <c r="F73" s="85" t="s">
        <v>657</v>
      </c>
      <c r="G73" s="85" t="s">
        <v>658</v>
      </c>
      <c r="H73" s="87">
        <f>H$71+E73/100</f>
        <v>51.31</v>
      </c>
      <c r="I73" s="155" t="s">
        <v>516</v>
      </c>
      <c r="J73" s="68" t="s">
        <v>446</v>
      </c>
      <c r="K73" s="48"/>
      <c r="L73" s="48"/>
      <c r="M73" s="48"/>
      <c r="N73" s="89"/>
      <c r="O73" s="48"/>
      <c r="P73" s="85"/>
      <c r="Q73" s="48"/>
      <c r="R73" s="48"/>
      <c r="S73" s="89"/>
      <c r="T73" s="48"/>
      <c r="U73" s="48"/>
      <c r="V73" s="87"/>
      <c r="W73" s="87"/>
      <c r="X73" s="133"/>
      <c r="Y73" s="48"/>
      <c r="Z73" s="48"/>
      <c r="AA73" s="48"/>
      <c r="AB73" s="48"/>
      <c r="AC73" s="89"/>
      <c r="AD73" s="48"/>
      <c r="AE73" s="48"/>
      <c r="AF73" s="85"/>
      <c r="AG73" s="48"/>
      <c r="AH73" s="48"/>
      <c r="AI73" s="89"/>
      <c r="AJ73" s="111"/>
      <c r="AK73" s="21"/>
      <c r="AL73" s="91" t="s">
        <v>890</v>
      </c>
    </row>
    <row r="74" spans="2:38" ht="22.5" customHeight="1">
      <c r="B74" s="2" t="s">
        <v>650</v>
      </c>
      <c r="C74" s="2">
        <v>2</v>
      </c>
      <c r="D74" s="50" t="s">
        <v>661</v>
      </c>
      <c r="E74" s="50" t="s">
        <v>659</v>
      </c>
      <c r="F74" s="50" t="s">
        <v>660</v>
      </c>
      <c r="G74" s="50" t="s">
        <v>437</v>
      </c>
      <c r="H74" s="74" t="s">
        <v>430</v>
      </c>
      <c r="I74" s="154" t="s">
        <v>516</v>
      </c>
      <c r="J74" s="67" t="s">
        <v>446</v>
      </c>
      <c r="AL74" s="138"/>
    </row>
    <row r="75" spans="4:38" ht="22.5" customHeight="1">
      <c r="D75" s="50" t="s">
        <v>662</v>
      </c>
      <c r="E75" s="50" t="s">
        <v>660</v>
      </c>
      <c r="F75" s="50" t="s">
        <v>663</v>
      </c>
      <c r="G75" s="50" t="s">
        <v>441</v>
      </c>
      <c r="H75" s="74">
        <f>H$74+E75/100</f>
        <v>52.989999999999995</v>
      </c>
      <c r="I75" s="154" t="s">
        <v>205</v>
      </c>
      <c r="J75" s="67" t="s">
        <v>228</v>
      </c>
      <c r="AL75" s="138"/>
    </row>
    <row r="76" spans="1:38" ht="22.5" customHeight="1">
      <c r="A76" s="84"/>
      <c r="B76" s="48"/>
      <c r="C76" s="48"/>
      <c r="D76" s="85" t="s">
        <v>664</v>
      </c>
      <c r="E76" s="85" t="s">
        <v>663</v>
      </c>
      <c r="F76" s="85" t="s">
        <v>665</v>
      </c>
      <c r="G76" s="85" t="s">
        <v>159</v>
      </c>
      <c r="H76" s="87">
        <f>H$74+E76/100</f>
        <v>53.11</v>
      </c>
      <c r="I76" s="155" t="s">
        <v>208</v>
      </c>
      <c r="J76" s="68" t="s">
        <v>463</v>
      </c>
      <c r="K76" s="48"/>
      <c r="L76" s="48"/>
      <c r="M76" s="48"/>
      <c r="N76" s="89"/>
      <c r="O76" s="48"/>
      <c r="P76" s="85"/>
      <c r="Q76" s="48"/>
      <c r="R76" s="48"/>
      <c r="S76" s="89"/>
      <c r="T76" s="48"/>
      <c r="U76" s="48"/>
      <c r="V76" s="87">
        <v>0.01</v>
      </c>
      <c r="W76" s="87"/>
      <c r="X76" s="133">
        <v>0.25</v>
      </c>
      <c r="Y76" s="48"/>
      <c r="Z76" s="48"/>
      <c r="AA76" s="48"/>
      <c r="AB76" s="48"/>
      <c r="AC76" s="89"/>
      <c r="AD76" s="48"/>
      <c r="AE76" s="48"/>
      <c r="AF76" s="85"/>
      <c r="AG76" s="48"/>
      <c r="AH76" s="48"/>
      <c r="AI76" s="89"/>
      <c r="AJ76" s="111"/>
      <c r="AK76" s="21"/>
      <c r="AL76" s="91" t="s">
        <v>928</v>
      </c>
    </row>
    <row r="77" spans="2:38" ht="22.5" customHeight="1">
      <c r="B77" s="2" t="s">
        <v>666</v>
      </c>
      <c r="C77" s="2">
        <v>1</v>
      </c>
      <c r="D77" s="50" t="s">
        <v>284</v>
      </c>
      <c r="E77" s="50" t="s">
        <v>659</v>
      </c>
      <c r="F77" s="50" t="s">
        <v>295</v>
      </c>
      <c r="G77" s="50" t="s">
        <v>555</v>
      </c>
      <c r="H77" s="74" t="s">
        <v>431</v>
      </c>
      <c r="I77" s="154" t="s">
        <v>205</v>
      </c>
      <c r="J77" s="67" t="s">
        <v>228</v>
      </c>
      <c r="AL77" s="138"/>
    </row>
    <row r="78" spans="4:38" ht="22.5" customHeight="1">
      <c r="D78" s="50" t="s">
        <v>667</v>
      </c>
      <c r="E78" s="50" t="s">
        <v>295</v>
      </c>
      <c r="F78" s="50" t="s">
        <v>668</v>
      </c>
      <c r="G78" s="50" t="s">
        <v>669</v>
      </c>
      <c r="H78" s="74">
        <f>H$77+E78/100</f>
        <v>55.78</v>
      </c>
      <c r="I78" s="154" t="s">
        <v>208</v>
      </c>
      <c r="J78" s="67" t="s">
        <v>463</v>
      </c>
      <c r="AL78" s="138"/>
    </row>
    <row r="79" spans="4:10" ht="22.5" customHeight="1">
      <c r="D79" s="50" t="s">
        <v>670</v>
      </c>
      <c r="E79" s="50" t="s">
        <v>668</v>
      </c>
      <c r="F79" s="50" t="s">
        <v>671</v>
      </c>
      <c r="G79" s="50" t="s">
        <v>672</v>
      </c>
      <c r="H79" s="74">
        <f>H$77+E79/100</f>
        <v>56.720000000000006</v>
      </c>
      <c r="I79" s="154" t="s">
        <v>205</v>
      </c>
      <c r="J79" s="67" t="s">
        <v>228</v>
      </c>
    </row>
    <row r="80" spans="1:38" ht="22.5" customHeight="1">
      <c r="A80" s="84"/>
      <c r="B80" s="48"/>
      <c r="C80" s="48"/>
      <c r="D80" s="85" t="s">
        <v>673</v>
      </c>
      <c r="E80" s="85" t="s">
        <v>671</v>
      </c>
      <c r="F80" s="85" t="s">
        <v>674</v>
      </c>
      <c r="G80" s="85" t="s">
        <v>675</v>
      </c>
      <c r="H80" s="87">
        <f>H$77+E80/100</f>
        <v>57.010000000000005</v>
      </c>
      <c r="I80" s="155" t="s">
        <v>208</v>
      </c>
      <c r="J80" s="68" t="s">
        <v>463</v>
      </c>
      <c r="K80" s="48"/>
      <c r="L80" s="48"/>
      <c r="M80" s="48"/>
      <c r="N80" s="89"/>
      <c r="O80" s="48"/>
      <c r="P80" s="85"/>
      <c r="Q80" s="48"/>
      <c r="R80" s="48"/>
      <c r="S80" s="89"/>
      <c r="T80" s="48"/>
      <c r="U80" s="48"/>
      <c r="V80" s="87"/>
      <c r="W80" s="87"/>
      <c r="X80" s="133"/>
      <c r="Y80" s="48"/>
      <c r="Z80" s="48"/>
      <c r="AA80" s="48"/>
      <c r="AB80" s="48"/>
      <c r="AC80" s="89"/>
      <c r="AD80" s="48"/>
      <c r="AE80" s="48"/>
      <c r="AF80" s="85"/>
      <c r="AG80" s="48"/>
      <c r="AH80" s="48"/>
      <c r="AI80" s="89"/>
      <c r="AJ80" s="111"/>
      <c r="AK80" s="21"/>
      <c r="AL80" s="91" t="s">
        <v>676</v>
      </c>
    </row>
    <row r="81" spans="1:38" ht="22.5" customHeight="1">
      <c r="A81" s="84"/>
      <c r="B81" s="48" t="s">
        <v>666</v>
      </c>
      <c r="C81" s="48">
        <v>2</v>
      </c>
      <c r="D81" s="85" t="s">
        <v>677</v>
      </c>
      <c r="E81" s="85" t="s">
        <v>659</v>
      </c>
      <c r="F81" s="85" t="s">
        <v>678</v>
      </c>
      <c r="G81" s="85" t="s">
        <v>652</v>
      </c>
      <c r="H81" s="87" t="s">
        <v>432</v>
      </c>
      <c r="I81" s="155" t="s">
        <v>208</v>
      </c>
      <c r="J81" s="68" t="s">
        <v>463</v>
      </c>
      <c r="K81" s="48"/>
      <c r="L81" s="48"/>
      <c r="M81" s="48"/>
      <c r="N81" s="89"/>
      <c r="O81" s="48"/>
      <c r="P81" s="85"/>
      <c r="Q81" s="48"/>
      <c r="R81" s="48"/>
      <c r="S81" s="89"/>
      <c r="T81" s="48"/>
      <c r="U81" s="48"/>
      <c r="V81" s="87"/>
      <c r="W81" s="87"/>
      <c r="X81" s="133"/>
      <c r="Y81" s="48"/>
      <c r="Z81" s="48">
        <v>10</v>
      </c>
      <c r="AA81" s="48"/>
      <c r="AB81" s="48"/>
      <c r="AC81" s="89"/>
      <c r="AD81" s="48"/>
      <c r="AE81" s="48"/>
      <c r="AF81" s="85"/>
      <c r="AG81" s="48"/>
      <c r="AH81" s="48"/>
      <c r="AI81" s="89"/>
      <c r="AJ81" s="111"/>
      <c r="AK81" s="21"/>
      <c r="AL81" s="91" t="s">
        <v>679</v>
      </c>
    </row>
    <row r="82" spans="2:38" ht="22.5" customHeight="1">
      <c r="B82" s="2" t="s">
        <v>680</v>
      </c>
      <c r="C82" s="2">
        <v>1</v>
      </c>
      <c r="D82" s="50" t="s">
        <v>681</v>
      </c>
      <c r="E82" s="50" t="s">
        <v>659</v>
      </c>
      <c r="F82" s="50" t="s">
        <v>459</v>
      </c>
      <c r="G82" s="50" t="s">
        <v>555</v>
      </c>
      <c r="H82" s="74" t="s">
        <v>433</v>
      </c>
      <c r="I82" s="154" t="s">
        <v>205</v>
      </c>
      <c r="J82" s="67" t="s">
        <v>228</v>
      </c>
      <c r="AL82" s="138"/>
    </row>
    <row r="83" spans="1:38" ht="22.5" customHeight="1">
      <c r="A83" s="84"/>
      <c r="B83" s="48"/>
      <c r="C83" s="48"/>
      <c r="D83" s="85" t="s">
        <v>682</v>
      </c>
      <c r="E83" s="85" t="s">
        <v>459</v>
      </c>
      <c r="F83" s="85" t="s">
        <v>683</v>
      </c>
      <c r="G83" s="85" t="s">
        <v>684</v>
      </c>
      <c r="H83" s="87">
        <f>H$82+E83/100</f>
        <v>60.730000000000004</v>
      </c>
      <c r="I83" s="155" t="s">
        <v>208</v>
      </c>
      <c r="J83" s="68" t="s">
        <v>463</v>
      </c>
      <c r="K83" s="48"/>
      <c r="L83" s="48"/>
      <c r="M83" s="48"/>
      <c r="N83" s="89"/>
      <c r="O83" s="48"/>
      <c r="P83" s="85"/>
      <c r="Q83" s="48"/>
      <c r="R83" s="48"/>
      <c r="S83" s="89"/>
      <c r="T83" s="48"/>
      <c r="U83" s="48"/>
      <c r="V83" s="87"/>
      <c r="W83" s="87"/>
      <c r="X83" s="133"/>
      <c r="Y83" s="48"/>
      <c r="Z83" s="48"/>
      <c r="AA83" s="48"/>
      <c r="AB83" s="48"/>
      <c r="AC83" s="89"/>
      <c r="AD83" s="48"/>
      <c r="AE83" s="48"/>
      <c r="AF83" s="85"/>
      <c r="AG83" s="48"/>
      <c r="AH83" s="48"/>
      <c r="AI83" s="89"/>
      <c r="AJ83" s="111"/>
      <c r="AK83" s="21"/>
      <c r="AL83" s="91" t="s">
        <v>891</v>
      </c>
    </row>
    <row r="84" spans="2:38" ht="22.5" customHeight="1">
      <c r="B84" s="2" t="s">
        <v>680</v>
      </c>
      <c r="C84" s="2">
        <v>2</v>
      </c>
      <c r="D84" s="50" t="s">
        <v>410</v>
      </c>
      <c r="E84" s="50" t="s">
        <v>659</v>
      </c>
      <c r="F84" s="50" t="s">
        <v>411</v>
      </c>
      <c r="G84" s="50" t="s">
        <v>437</v>
      </c>
      <c r="H84" s="74" t="s">
        <v>434</v>
      </c>
      <c r="I84" s="154" t="s">
        <v>208</v>
      </c>
      <c r="J84" s="67" t="s">
        <v>463</v>
      </c>
      <c r="AL84" s="138" t="s">
        <v>412</v>
      </c>
    </row>
    <row r="85" spans="1:38" ht="22.5" customHeight="1">
      <c r="A85" s="84"/>
      <c r="B85" s="48"/>
      <c r="C85" s="48"/>
      <c r="D85" s="85" t="s">
        <v>413</v>
      </c>
      <c r="E85" s="85" t="s">
        <v>411</v>
      </c>
      <c r="F85" s="85" t="s">
        <v>414</v>
      </c>
      <c r="G85" s="85" t="s">
        <v>415</v>
      </c>
      <c r="H85" s="87">
        <f>H$84+E85/100</f>
        <v>63.01</v>
      </c>
      <c r="I85" s="154" t="s">
        <v>208</v>
      </c>
      <c r="J85" s="68" t="s">
        <v>463</v>
      </c>
      <c r="K85" s="48"/>
      <c r="L85" s="48"/>
      <c r="M85" s="48"/>
      <c r="N85" s="89"/>
      <c r="O85" s="48"/>
      <c r="P85" s="85"/>
      <c r="Q85" s="48"/>
      <c r="R85" s="48"/>
      <c r="S85" s="89"/>
      <c r="T85" s="48"/>
      <c r="U85" s="48"/>
      <c r="V85" s="87"/>
      <c r="W85" s="87"/>
      <c r="X85" s="133"/>
      <c r="Y85" s="48"/>
      <c r="Z85" s="48"/>
      <c r="AA85" s="48"/>
      <c r="AB85" s="48"/>
      <c r="AC85" s="89"/>
      <c r="AD85" s="48"/>
      <c r="AE85" s="48"/>
      <c r="AF85" s="85"/>
      <c r="AG85" s="48"/>
      <c r="AH85" s="48"/>
      <c r="AI85" s="89"/>
      <c r="AJ85" s="111"/>
      <c r="AK85" s="21"/>
      <c r="AL85" s="91" t="s">
        <v>416</v>
      </c>
    </row>
    <row r="86" spans="2:38" ht="22.5" customHeight="1">
      <c r="B86" s="2" t="s">
        <v>417</v>
      </c>
      <c r="C86" s="2">
        <v>1</v>
      </c>
      <c r="D86" s="50" t="s">
        <v>418</v>
      </c>
      <c r="E86" s="50" t="s">
        <v>659</v>
      </c>
      <c r="F86" s="50" t="s">
        <v>419</v>
      </c>
      <c r="G86" s="50" t="s">
        <v>437</v>
      </c>
      <c r="H86" s="74" t="s">
        <v>435</v>
      </c>
      <c r="I86" s="154" t="s">
        <v>208</v>
      </c>
      <c r="J86" s="67" t="s">
        <v>463</v>
      </c>
      <c r="AL86" s="138" t="s">
        <v>481</v>
      </c>
    </row>
    <row r="87" spans="4:38" ht="22.5" customHeight="1">
      <c r="D87" s="50" t="s">
        <v>420</v>
      </c>
      <c r="E87" s="50" t="s">
        <v>419</v>
      </c>
      <c r="F87" s="50" t="s">
        <v>660</v>
      </c>
      <c r="G87" s="50" t="s">
        <v>421</v>
      </c>
      <c r="H87" s="74">
        <f>H$86+E87/100</f>
        <v>65.76</v>
      </c>
      <c r="I87" s="154" t="s">
        <v>205</v>
      </c>
      <c r="J87" s="67" t="s">
        <v>228</v>
      </c>
      <c r="AL87" s="138" t="s">
        <v>425</v>
      </c>
    </row>
    <row r="88" spans="1:38" ht="22.5" customHeight="1">
      <c r="A88" s="84"/>
      <c r="B88" s="48"/>
      <c r="C88" s="48"/>
      <c r="D88" s="85" t="s">
        <v>422</v>
      </c>
      <c r="E88" s="85" t="s">
        <v>660</v>
      </c>
      <c r="F88" s="85" t="s">
        <v>423</v>
      </c>
      <c r="G88" s="85" t="s">
        <v>424</v>
      </c>
      <c r="H88" s="87">
        <f>H$86+E88/100</f>
        <v>65.84</v>
      </c>
      <c r="I88" s="155" t="s">
        <v>208</v>
      </c>
      <c r="J88" s="68" t="s">
        <v>463</v>
      </c>
      <c r="K88" s="48"/>
      <c r="L88" s="48"/>
      <c r="M88" s="48"/>
      <c r="N88" s="89"/>
      <c r="O88" s="48"/>
      <c r="P88" s="85"/>
      <c r="Q88" s="48"/>
      <c r="R88" s="48"/>
      <c r="S88" s="89"/>
      <c r="T88" s="48"/>
      <c r="U88" s="48"/>
      <c r="V88" s="87"/>
      <c r="W88" s="87"/>
      <c r="X88" s="133"/>
      <c r="Y88" s="48"/>
      <c r="Z88" s="48"/>
      <c r="AA88" s="48"/>
      <c r="AB88" s="48"/>
      <c r="AC88" s="89"/>
      <c r="AD88" s="48"/>
      <c r="AE88" s="48"/>
      <c r="AF88" s="85"/>
      <c r="AG88" s="48"/>
      <c r="AH88" s="48"/>
      <c r="AI88" s="89"/>
      <c r="AJ88" s="111"/>
      <c r="AK88" s="21"/>
      <c r="AL88" s="91" t="s">
        <v>929</v>
      </c>
    </row>
    <row r="89" spans="1:38" ht="22.5" customHeight="1">
      <c r="A89" s="142"/>
      <c r="B89" s="143" t="s">
        <v>188</v>
      </c>
      <c r="C89" s="143">
        <v>1</v>
      </c>
      <c r="D89" s="144" t="s">
        <v>661</v>
      </c>
      <c r="E89" s="144" t="s">
        <v>659</v>
      </c>
      <c r="F89" s="144" t="s">
        <v>660</v>
      </c>
      <c r="G89" s="144" t="s">
        <v>652</v>
      </c>
      <c r="H89" s="145">
        <v>70.4</v>
      </c>
      <c r="I89" s="156" t="s">
        <v>208</v>
      </c>
      <c r="J89" s="67" t="s">
        <v>463</v>
      </c>
      <c r="K89" s="143"/>
      <c r="L89" s="143"/>
      <c r="M89" s="143"/>
      <c r="N89" s="146"/>
      <c r="O89" s="143"/>
      <c r="P89" s="144"/>
      <c r="Q89" s="143"/>
      <c r="R89" s="143"/>
      <c r="S89" s="146"/>
      <c r="T89" s="143"/>
      <c r="U89" s="143">
        <v>40</v>
      </c>
      <c r="V89" s="145"/>
      <c r="W89" s="145"/>
      <c r="X89" s="147" t="s">
        <v>189</v>
      </c>
      <c r="Y89" s="143">
        <v>5</v>
      </c>
      <c r="Z89" s="143">
        <v>5</v>
      </c>
      <c r="AA89" s="143"/>
      <c r="AB89" s="143"/>
      <c r="AC89" s="146"/>
      <c r="AD89" s="143">
        <v>7</v>
      </c>
      <c r="AE89" s="143"/>
      <c r="AF89" s="144" t="s">
        <v>289</v>
      </c>
      <c r="AG89" s="143"/>
      <c r="AH89" s="143" t="s">
        <v>396</v>
      </c>
      <c r="AI89" s="146">
        <v>5</v>
      </c>
      <c r="AL89" s="148" t="s">
        <v>930</v>
      </c>
    </row>
    <row r="90" spans="1:38" ht="22.5" customHeight="1">
      <c r="A90" s="142"/>
      <c r="B90" s="143"/>
      <c r="C90" s="143"/>
      <c r="D90" s="144" t="s">
        <v>192</v>
      </c>
      <c r="E90" s="144" t="s">
        <v>660</v>
      </c>
      <c r="F90" s="144" t="s">
        <v>190</v>
      </c>
      <c r="G90" s="144" t="s">
        <v>191</v>
      </c>
      <c r="H90" s="74">
        <f>H$89+E90/100</f>
        <v>70.84</v>
      </c>
      <c r="I90" s="156" t="s">
        <v>208</v>
      </c>
      <c r="J90" s="67" t="s">
        <v>463</v>
      </c>
      <c r="K90" s="143"/>
      <c r="L90" s="143"/>
      <c r="M90" s="143"/>
      <c r="N90" s="146"/>
      <c r="O90" s="143"/>
      <c r="P90" s="144"/>
      <c r="Q90" s="143"/>
      <c r="R90" s="143"/>
      <c r="S90" s="146"/>
      <c r="T90" s="143"/>
      <c r="U90" s="143"/>
      <c r="V90" s="145"/>
      <c r="W90" s="145"/>
      <c r="X90" s="147"/>
      <c r="Y90" s="143"/>
      <c r="Z90" s="143"/>
      <c r="AA90" s="143"/>
      <c r="AB90" s="143"/>
      <c r="AC90" s="146"/>
      <c r="AD90" s="143"/>
      <c r="AE90" s="143"/>
      <c r="AF90" s="144"/>
      <c r="AG90" s="143"/>
      <c r="AH90" s="143"/>
      <c r="AI90" s="146"/>
      <c r="AL90" s="148" t="s">
        <v>193</v>
      </c>
    </row>
    <row r="91" spans="1:38" ht="22.5" customHeight="1">
      <c r="A91" s="142"/>
      <c r="B91" s="143"/>
      <c r="C91" s="143"/>
      <c r="D91" s="144" t="s">
        <v>213</v>
      </c>
      <c r="E91" s="144" t="s">
        <v>190</v>
      </c>
      <c r="F91" s="144" t="s">
        <v>665</v>
      </c>
      <c r="G91" s="144" t="s">
        <v>214</v>
      </c>
      <c r="H91" s="74">
        <f>H$89+E91/100</f>
        <v>70.91000000000001</v>
      </c>
      <c r="I91" s="156" t="s">
        <v>208</v>
      </c>
      <c r="J91" s="67" t="s">
        <v>463</v>
      </c>
      <c r="K91" s="143"/>
      <c r="L91" s="143"/>
      <c r="M91" s="143"/>
      <c r="N91" s="146"/>
      <c r="O91" s="143"/>
      <c r="P91" s="144"/>
      <c r="Q91" s="143"/>
      <c r="R91" s="143"/>
      <c r="S91" s="146"/>
      <c r="T91" s="143"/>
      <c r="U91" s="143"/>
      <c r="V91" s="145"/>
      <c r="W91" s="145"/>
      <c r="X91" s="147"/>
      <c r="Y91" s="143"/>
      <c r="Z91" s="143"/>
      <c r="AA91" s="143"/>
      <c r="AB91" s="143"/>
      <c r="AC91" s="146"/>
      <c r="AD91" s="143"/>
      <c r="AE91" s="143"/>
      <c r="AF91" s="144"/>
      <c r="AG91" s="143"/>
      <c r="AH91" s="143"/>
      <c r="AI91" s="146"/>
      <c r="AL91" s="148" t="s">
        <v>931</v>
      </c>
    </row>
    <row r="92" spans="1:38" ht="22.5" customHeight="1">
      <c r="A92" s="142"/>
      <c r="B92" s="143"/>
      <c r="C92" s="143"/>
      <c r="D92" s="144" t="s">
        <v>218</v>
      </c>
      <c r="E92" s="144" t="s">
        <v>665</v>
      </c>
      <c r="F92" s="144" t="s">
        <v>217</v>
      </c>
      <c r="G92" s="144" t="s">
        <v>219</v>
      </c>
      <c r="H92" s="74">
        <f>H$89+E92/100</f>
        <v>71.08000000000001</v>
      </c>
      <c r="I92" s="156" t="s">
        <v>208</v>
      </c>
      <c r="J92" s="67" t="s">
        <v>463</v>
      </c>
      <c r="K92" s="143"/>
      <c r="L92" s="143"/>
      <c r="M92" s="143"/>
      <c r="N92" s="146"/>
      <c r="O92" s="143"/>
      <c r="P92" s="144"/>
      <c r="Q92" s="143"/>
      <c r="R92" s="143"/>
      <c r="S92" s="146"/>
      <c r="T92" s="143"/>
      <c r="U92" s="143"/>
      <c r="V92" s="145"/>
      <c r="W92" s="145"/>
      <c r="X92" s="147"/>
      <c r="Y92" s="143"/>
      <c r="Z92" s="143"/>
      <c r="AA92" s="143"/>
      <c r="AB92" s="143"/>
      <c r="AC92" s="146"/>
      <c r="AD92" s="143"/>
      <c r="AE92" s="143"/>
      <c r="AF92" s="144"/>
      <c r="AG92" s="143"/>
      <c r="AH92" s="143"/>
      <c r="AI92" s="146"/>
      <c r="AL92" s="148" t="s">
        <v>368</v>
      </c>
    </row>
    <row r="93" spans="1:38" ht="22.5" customHeight="1">
      <c r="A93" s="142"/>
      <c r="B93" s="143"/>
      <c r="C93" s="143"/>
      <c r="D93" s="144" t="s">
        <v>221</v>
      </c>
      <c r="E93" s="144" t="s">
        <v>217</v>
      </c>
      <c r="F93" s="144" t="s">
        <v>223</v>
      </c>
      <c r="G93" s="144" t="s">
        <v>222</v>
      </c>
      <c r="H93" s="74">
        <f>H$89+E93/100</f>
        <v>71.18</v>
      </c>
      <c r="I93" s="156" t="s">
        <v>208</v>
      </c>
      <c r="J93" s="67" t="s">
        <v>463</v>
      </c>
      <c r="K93" s="143"/>
      <c r="L93" s="143"/>
      <c r="M93" s="143"/>
      <c r="N93" s="146"/>
      <c r="O93" s="143"/>
      <c r="P93" s="144"/>
      <c r="Q93" s="143"/>
      <c r="R93" s="143"/>
      <c r="S93" s="146"/>
      <c r="T93" s="143"/>
      <c r="U93" s="143">
        <v>45</v>
      </c>
      <c r="V93" s="145"/>
      <c r="W93" s="145"/>
      <c r="X93" s="147"/>
      <c r="Y93" s="143">
        <v>5.5</v>
      </c>
      <c r="Z93" s="143">
        <v>10</v>
      </c>
      <c r="AA93" s="143"/>
      <c r="AB93" s="143"/>
      <c r="AC93" s="146" t="s">
        <v>224</v>
      </c>
      <c r="AD93" s="143">
        <v>7</v>
      </c>
      <c r="AE93" s="143"/>
      <c r="AF93" s="144" t="s">
        <v>225</v>
      </c>
      <c r="AG93" s="143"/>
      <c r="AH93" s="143" t="s">
        <v>396</v>
      </c>
      <c r="AI93" s="146">
        <v>5.5</v>
      </c>
      <c r="AL93" s="148" t="s">
        <v>621</v>
      </c>
    </row>
    <row r="94" spans="1:38" ht="22.5" customHeight="1">
      <c r="A94" s="84"/>
      <c r="B94" s="48"/>
      <c r="C94" s="48"/>
      <c r="D94" s="85" t="s">
        <v>226</v>
      </c>
      <c r="E94" s="85" t="s">
        <v>223</v>
      </c>
      <c r="F94" s="85" t="s">
        <v>227</v>
      </c>
      <c r="G94" s="85" t="s">
        <v>474</v>
      </c>
      <c r="H94" s="87">
        <f>H$89+E94/100</f>
        <v>71.56</v>
      </c>
      <c r="I94" s="155" t="s">
        <v>347</v>
      </c>
      <c r="J94" s="68" t="s">
        <v>474</v>
      </c>
      <c r="K94" s="48"/>
      <c r="L94" s="48"/>
      <c r="M94" s="48"/>
      <c r="N94" s="89"/>
      <c r="O94" s="48"/>
      <c r="P94" s="85"/>
      <c r="Q94" s="48"/>
      <c r="R94" s="48"/>
      <c r="S94" s="89"/>
      <c r="T94" s="48"/>
      <c r="U94" s="48">
        <v>25</v>
      </c>
      <c r="V94" s="87"/>
      <c r="W94" s="87"/>
      <c r="X94" s="133"/>
      <c r="Y94" s="48">
        <v>7</v>
      </c>
      <c r="Z94" s="48">
        <v>15</v>
      </c>
      <c r="AA94" s="48"/>
      <c r="AB94" s="48"/>
      <c r="AC94" s="89"/>
      <c r="AD94" s="48">
        <v>7</v>
      </c>
      <c r="AE94" s="48"/>
      <c r="AF94" s="85" t="s">
        <v>229</v>
      </c>
      <c r="AG94" s="48"/>
      <c r="AH94" s="48"/>
      <c r="AI94" s="89">
        <v>7</v>
      </c>
      <c r="AJ94" s="111"/>
      <c r="AK94" s="21"/>
      <c r="AL94" s="91" t="s">
        <v>932</v>
      </c>
    </row>
    <row r="95" spans="1:38" ht="22.5" customHeight="1">
      <c r="A95" s="142"/>
      <c r="B95" s="143" t="s">
        <v>188</v>
      </c>
      <c r="C95" s="143">
        <v>2</v>
      </c>
      <c r="D95" s="144" t="s">
        <v>231</v>
      </c>
      <c r="E95" s="144" t="s">
        <v>659</v>
      </c>
      <c r="F95" s="144" t="s">
        <v>468</v>
      </c>
      <c r="G95" s="144" t="s">
        <v>232</v>
      </c>
      <c r="H95" s="145">
        <v>71.71</v>
      </c>
      <c r="I95" s="156" t="s">
        <v>347</v>
      </c>
      <c r="J95" s="67" t="s">
        <v>474</v>
      </c>
      <c r="K95" s="143"/>
      <c r="L95" s="143"/>
      <c r="M95" s="143"/>
      <c r="N95" s="146"/>
      <c r="O95" s="143"/>
      <c r="P95" s="144"/>
      <c r="Q95" s="143"/>
      <c r="R95" s="143"/>
      <c r="S95" s="146"/>
      <c r="T95" s="143"/>
      <c r="U95" s="143">
        <v>25</v>
      </c>
      <c r="V95" s="145"/>
      <c r="W95" s="145"/>
      <c r="X95" s="147"/>
      <c r="Y95" s="143">
        <v>7</v>
      </c>
      <c r="Z95" s="143">
        <v>15</v>
      </c>
      <c r="AA95" s="143"/>
      <c r="AB95" s="143"/>
      <c r="AC95" s="146"/>
      <c r="AD95" s="143">
        <v>7</v>
      </c>
      <c r="AE95" s="143"/>
      <c r="AF95" s="144" t="s">
        <v>229</v>
      </c>
      <c r="AG95" s="143"/>
      <c r="AH95" s="143"/>
      <c r="AI95" s="146">
        <v>7</v>
      </c>
      <c r="AL95" s="148" t="s">
        <v>892</v>
      </c>
    </row>
    <row r="96" spans="1:38" ht="22.5" customHeight="1">
      <c r="A96" s="84"/>
      <c r="B96" s="48"/>
      <c r="C96" s="48"/>
      <c r="D96" s="85" t="s">
        <v>233</v>
      </c>
      <c r="E96" s="85" t="s">
        <v>468</v>
      </c>
      <c r="F96" s="85" t="s">
        <v>234</v>
      </c>
      <c r="G96" s="85" t="s">
        <v>235</v>
      </c>
      <c r="H96" s="87">
        <f>H$95+E96/100</f>
        <v>71.89</v>
      </c>
      <c r="I96" s="155" t="s">
        <v>208</v>
      </c>
      <c r="J96" s="68" t="s">
        <v>463</v>
      </c>
      <c r="K96" s="48"/>
      <c r="L96" s="48"/>
      <c r="M96" s="48"/>
      <c r="N96" s="89"/>
      <c r="O96" s="48"/>
      <c r="P96" s="85"/>
      <c r="Q96" s="48"/>
      <c r="R96" s="48"/>
      <c r="S96" s="89"/>
      <c r="T96" s="48"/>
      <c r="U96" s="48">
        <v>35</v>
      </c>
      <c r="V96" s="87"/>
      <c r="W96" s="87"/>
      <c r="X96" s="133"/>
      <c r="Y96" s="48"/>
      <c r="Z96" s="48">
        <v>25</v>
      </c>
      <c r="AA96" s="48"/>
      <c r="AB96" s="48"/>
      <c r="AC96" s="89">
        <v>0.5</v>
      </c>
      <c r="AD96" s="48">
        <v>7</v>
      </c>
      <c r="AE96" s="48"/>
      <c r="AF96" s="85" t="s">
        <v>225</v>
      </c>
      <c r="AG96" s="48"/>
      <c r="AH96" s="48" t="s">
        <v>236</v>
      </c>
      <c r="AI96" s="89"/>
      <c r="AJ96" s="111"/>
      <c r="AK96" s="21"/>
      <c r="AL96" s="91" t="s">
        <v>933</v>
      </c>
    </row>
    <row r="97" spans="1:38" ht="22.5" customHeight="1">
      <c r="A97" s="142"/>
      <c r="B97" s="143" t="s">
        <v>230</v>
      </c>
      <c r="C97" s="143">
        <v>1</v>
      </c>
      <c r="D97" s="144" t="s">
        <v>237</v>
      </c>
      <c r="E97" s="144" t="s">
        <v>659</v>
      </c>
      <c r="F97" s="144" t="s">
        <v>238</v>
      </c>
      <c r="G97" s="144" t="s">
        <v>239</v>
      </c>
      <c r="H97" s="145">
        <v>74.7</v>
      </c>
      <c r="I97" s="156" t="s">
        <v>208</v>
      </c>
      <c r="J97" s="67" t="s">
        <v>463</v>
      </c>
      <c r="K97" s="143"/>
      <c r="L97" s="143"/>
      <c r="M97" s="143"/>
      <c r="N97" s="146"/>
      <c r="O97" s="143"/>
      <c r="P97" s="144"/>
      <c r="Q97" s="143"/>
      <c r="R97" s="143"/>
      <c r="S97" s="146"/>
      <c r="T97" s="143"/>
      <c r="U97" s="143"/>
      <c r="V97" s="145"/>
      <c r="W97" s="145"/>
      <c r="X97" s="147"/>
      <c r="Y97" s="143"/>
      <c r="Z97" s="143"/>
      <c r="AA97" s="143"/>
      <c r="AB97" s="143"/>
      <c r="AC97" s="146"/>
      <c r="AD97" s="143"/>
      <c r="AE97" s="143"/>
      <c r="AF97" s="144"/>
      <c r="AG97" s="143"/>
      <c r="AH97" s="143"/>
      <c r="AI97" s="146"/>
      <c r="AL97" s="148"/>
    </row>
    <row r="98" spans="1:38" ht="22.5" customHeight="1">
      <c r="A98" s="142"/>
      <c r="B98" s="143"/>
      <c r="C98" s="143"/>
      <c r="D98" s="144" t="s">
        <v>241</v>
      </c>
      <c r="E98" s="144" t="s">
        <v>238</v>
      </c>
      <c r="F98" s="144" t="s">
        <v>242</v>
      </c>
      <c r="G98" s="144" t="s">
        <v>243</v>
      </c>
      <c r="H98" s="74">
        <f>H$97+E98/100</f>
        <v>75.28</v>
      </c>
      <c r="I98" s="156" t="s">
        <v>205</v>
      </c>
      <c r="J98" s="67" t="s">
        <v>228</v>
      </c>
      <c r="K98" s="143"/>
      <c r="L98" s="143"/>
      <c r="M98" s="143"/>
      <c r="N98" s="146"/>
      <c r="O98" s="143"/>
      <c r="P98" s="144"/>
      <c r="Q98" s="143"/>
      <c r="R98" s="143"/>
      <c r="S98" s="146"/>
      <c r="T98" s="143"/>
      <c r="U98" s="143"/>
      <c r="V98" s="145"/>
      <c r="W98" s="145"/>
      <c r="X98" s="147"/>
      <c r="Y98" s="143"/>
      <c r="Z98" s="143"/>
      <c r="AA98" s="143"/>
      <c r="AB98" s="143"/>
      <c r="AC98" s="146"/>
      <c r="AD98" s="143"/>
      <c r="AE98" s="143"/>
      <c r="AF98" s="144"/>
      <c r="AG98" s="143"/>
      <c r="AH98" s="143"/>
      <c r="AI98" s="146"/>
      <c r="AL98" s="148" t="s">
        <v>240</v>
      </c>
    </row>
    <row r="99" spans="1:38" ht="22.5" customHeight="1">
      <c r="A99" s="84"/>
      <c r="B99" s="48"/>
      <c r="C99" s="48"/>
      <c r="D99" s="85" t="s">
        <v>244</v>
      </c>
      <c r="E99" s="85" t="s">
        <v>242</v>
      </c>
      <c r="F99" s="85" t="s">
        <v>234</v>
      </c>
      <c r="G99" s="85" t="s">
        <v>245</v>
      </c>
      <c r="H99" s="87">
        <f>H$97+E99/100</f>
        <v>75.5</v>
      </c>
      <c r="I99" s="155" t="s">
        <v>208</v>
      </c>
      <c r="J99" s="68" t="s">
        <v>463</v>
      </c>
      <c r="K99" s="48"/>
      <c r="L99" s="48"/>
      <c r="M99" s="48"/>
      <c r="N99" s="89"/>
      <c r="O99" s="48"/>
      <c r="P99" s="85"/>
      <c r="Q99" s="48"/>
      <c r="R99" s="48"/>
      <c r="S99" s="89"/>
      <c r="T99" s="48"/>
      <c r="U99" s="48"/>
      <c r="V99" s="87"/>
      <c r="W99" s="87"/>
      <c r="X99" s="133"/>
      <c r="Y99" s="48"/>
      <c r="Z99" s="48"/>
      <c r="AA99" s="48"/>
      <c r="AB99" s="48"/>
      <c r="AC99" s="89"/>
      <c r="AD99" s="48"/>
      <c r="AE99" s="48"/>
      <c r="AF99" s="85"/>
      <c r="AG99" s="48"/>
      <c r="AH99" s="48"/>
      <c r="AI99" s="89"/>
      <c r="AJ99" s="111"/>
      <c r="AK99" s="21"/>
      <c r="AL99" s="91"/>
    </row>
    <row r="100" spans="1:38" ht="22.5" customHeight="1">
      <c r="A100" s="142"/>
      <c r="B100" s="143" t="s">
        <v>246</v>
      </c>
      <c r="C100" s="143">
        <v>1</v>
      </c>
      <c r="D100" s="144" t="s">
        <v>247</v>
      </c>
      <c r="E100" s="144" t="s">
        <v>659</v>
      </c>
      <c r="F100" s="144" t="s">
        <v>248</v>
      </c>
      <c r="G100" s="144" t="s">
        <v>249</v>
      </c>
      <c r="H100" s="145">
        <v>79.7</v>
      </c>
      <c r="I100" s="156" t="s">
        <v>208</v>
      </c>
      <c r="J100" s="67" t="s">
        <v>463</v>
      </c>
      <c r="K100" s="143"/>
      <c r="L100" s="143"/>
      <c r="M100" s="143"/>
      <c r="N100" s="146"/>
      <c r="O100" s="143"/>
      <c r="P100" s="144"/>
      <c r="Q100" s="143"/>
      <c r="R100" s="143"/>
      <c r="S100" s="146"/>
      <c r="T100" s="143"/>
      <c r="U100" s="143"/>
      <c r="V100" s="145"/>
      <c r="W100" s="145"/>
      <c r="X100" s="147"/>
      <c r="Y100" s="143"/>
      <c r="Z100" s="143"/>
      <c r="AA100" s="143"/>
      <c r="AB100" s="143"/>
      <c r="AC100" s="146"/>
      <c r="AD100" s="143"/>
      <c r="AE100" s="143"/>
      <c r="AF100" s="144"/>
      <c r="AG100" s="143"/>
      <c r="AH100" s="143"/>
      <c r="AI100" s="146"/>
      <c r="AL100" s="148"/>
    </row>
    <row r="101" spans="1:38" ht="22.5" customHeight="1">
      <c r="A101" s="84"/>
      <c r="B101" s="48"/>
      <c r="C101" s="48"/>
      <c r="D101" s="85" t="s">
        <v>250</v>
      </c>
      <c r="E101" s="85" t="s">
        <v>248</v>
      </c>
      <c r="F101" s="85" t="s">
        <v>251</v>
      </c>
      <c r="G101" s="85" t="s">
        <v>518</v>
      </c>
      <c r="H101" s="87">
        <f>H$100+E101/100</f>
        <v>80.76</v>
      </c>
      <c r="I101" s="155" t="s">
        <v>205</v>
      </c>
      <c r="J101" s="68" t="s">
        <v>228</v>
      </c>
      <c r="K101" s="48"/>
      <c r="L101" s="48"/>
      <c r="M101" s="48"/>
      <c r="N101" s="89"/>
      <c r="O101" s="48"/>
      <c r="P101" s="85"/>
      <c r="Q101" s="48"/>
      <c r="R101" s="48"/>
      <c r="S101" s="89"/>
      <c r="T101" s="48"/>
      <c r="U101" s="48"/>
      <c r="V101" s="87"/>
      <c r="W101" s="87"/>
      <c r="X101" s="133"/>
      <c r="Y101" s="48"/>
      <c r="Z101" s="48"/>
      <c r="AA101" s="48"/>
      <c r="AB101" s="48"/>
      <c r="AC101" s="89"/>
      <c r="AD101" s="48"/>
      <c r="AE101" s="48"/>
      <c r="AF101" s="85"/>
      <c r="AG101" s="48"/>
      <c r="AH101" s="48"/>
      <c r="AI101" s="89"/>
      <c r="AJ101" s="111"/>
      <c r="AK101" s="21"/>
      <c r="AL101" s="91" t="s">
        <v>522</v>
      </c>
    </row>
    <row r="102" spans="1:38" ht="22.5" customHeight="1">
      <c r="A102" s="92"/>
      <c r="B102" s="93" t="s">
        <v>246</v>
      </c>
      <c r="C102" s="93">
        <v>2</v>
      </c>
      <c r="D102" s="94" t="s">
        <v>519</v>
      </c>
      <c r="E102" s="94" t="s">
        <v>659</v>
      </c>
      <c r="F102" s="94" t="s">
        <v>227</v>
      </c>
      <c r="G102" s="94" t="s">
        <v>520</v>
      </c>
      <c r="H102" s="96">
        <v>81.12</v>
      </c>
      <c r="I102" s="157" t="s">
        <v>516</v>
      </c>
      <c r="J102" s="97" t="s">
        <v>446</v>
      </c>
      <c r="K102" s="93">
        <v>85</v>
      </c>
      <c r="L102" s="93"/>
      <c r="M102" s="93"/>
      <c r="N102" s="98"/>
      <c r="O102" s="93"/>
      <c r="P102" s="94"/>
      <c r="Q102" s="93"/>
      <c r="R102" s="93"/>
      <c r="S102" s="98"/>
      <c r="T102" s="93"/>
      <c r="U102" s="93" t="s">
        <v>521</v>
      </c>
      <c r="V102" s="96"/>
      <c r="W102" s="96"/>
      <c r="X102" s="134"/>
      <c r="Y102" s="93">
        <v>8</v>
      </c>
      <c r="Z102" s="93"/>
      <c r="AA102" s="93"/>
      <c r="AB102" s="93"/>
      <c r="AC102" s="98"/>
      <c r="AD102" s="93"/>
      <c r="AE102" s="93"/>
      <c r="AF102" s="94" t="s">
        <v>463</v>
      </c>
      <c r="AG102" s="93"/>
      <c r="AH102" s="93"/>
      <c r="AI102" s="98">
        <v>8</v>
      </c>
      <c r="AJ102" s="112"/>
      <c r="AK102" s="99"/>
      <c r="AL102" s="151"/>
    </row>
    <row r="103" spans="1:38" ht="22.5" customHeight="1">
      <c r="A103" s="92"/>
      <c r="B103" s="93" t="s">
        <v>246</v>
      </c>
      <c r="C103" s="93">
        <v>3</v>
      </c>
      <c r="D103" s="94" t="s">
        <v>237</v>
      </c>
      <c r="E103" s="94" t="s">
        <v>659</v>
      </c>
      <c r="F103" s="94" t="s">
        <v>238</v>
      </c>
      <c r="G103" s="94" t="s">
        <v>460</v>
      </c>
      <c r="H103" s="96">
        <v>82.42</v>
      </c>
      <c r="I103" s="157" t="s">
        <v>861</v>
      </c>
      <c r="J103" s="97" t="s">
        <v>157</v>
      </c>
      <c r="K103" s="93">
        <v>95</v>
      </c>
      <c r="L103" s="93"/>
      <c r="M103" s="93"/>
      <c r="N103" s="98"/>
      <c r="O103" s="93"/>
      <c r="P103" s="94"/>
      <c r="Q103" s="93"/>
      <c r="R103" s="93"/>
      <c r="S103" s="98"/>
      <c r="T103" s="93"/>
      <c r="U103" s="93" t="s">
        <v>378</v>
      </c>
      <c r="V103" s="96"/>
      <c r="W103" s="96"/>
      <c r="X103" s="134"/>
      <c r="Y103" s="93">
        <v>8</v>
      </c>
      <c r="Z103" s="93"/>
      <c r="AA103" s="93"/>
      <c r="AB103" s="93"/>
      <c r="AC103" s="98"/>
      <c r="AD103" s="93"/>
      <c r="AE103" s="93"/>
      <c r="AF103" s="94" t="s">
        <v>465</v>
      </c>
      <c r="AG103" s="93"/>
      <c r="AH103" s="93"/>
      <c r="AI103" s="98">
        <v>8</v>
      </c>
      <c r="AJ103" s="112"/>
      <c r="AK103" s="99"/>
      <c r="AL103" s="151"/>
    </row>
    <row r="104" spans="1:38" ht="22.5" customHeight="1">
      <c r="A104" s="142"/>
      <c r="B104" s="143" t="s">
        <v>379</v>
      </c>
      <c r="C104" s="143">
        <v>1</v>
      </c>
      <c r="D104" s="144" t="s">
        <v>284</v>
      </c>
      <c r="E104" s="144" t="s">
        <v>659</v>
      </c>
      <c r="F104" s="144" t="s">
        <v>295</v>
      </c>
      <c r="G104" s="144" t="s">
        <v>555</v>
      </c>
      <c r="H104" s="145">
        <v>84.4</v>
      </c>
      <c r="I104" s="156" t="s">
        <v>208</v>
      </c>
      <c r="J104" s="67" t="s">
        <v>463</v>
      </c>
      <c r="K104" s="143"/>
      <c r="L104" s="143"/>
      <c r="M104" s="143"/>
      <c r="N104" s="146"/>
      <c r="O104" s="143"/>
      <c r="P104" s="144"/>
      <c r="Q104" s="143"/>
      <c r="R104" s="143"/>
      <c r="S104" s="146"/>
      <c r="T104" s="143"/>
      <c r="U104" s="143">
        <v>35</v>
      </c>
      <c r="V104" s="145"/>
      <c r="W104" s="145"/>
      <c r="X104" s="147"/>
      <c r="Y104" s="143"/>
      <c r="Z104" s="143">
        <v>10</v>
      </c>
      <c r="AA104" s="143"/>
      <c r="AB104" s="143"/>
      <c r="AC104" s="146"/>
      <c r="AD104" s="143"/>
      <c r="AE104" s="143"/>
      <c r="AF104" s="144" t="s">
        <v>289</v>
      </c>
      <c r="AG104" s="143"/>
      <c r="AH104" s="143" t="s">
        <v>381</v>
      </c>
      <c r="AI104" s="146"/>
      <c r="AL104" s="148" t="s">
        <v>220</v>
      </c>
    </row>
    <row r="105" spans="1:38" ht="22.5" customHeight="1">
      <c r="A105" s="142"/>
      <c r="B105" s="143"/>
      <c r="C105" s="143"/>
      <c r="D105" s="144" t="s">
        <v>472</v>
      </c>
      <c r="E105" s="144" t="s">
        <v>382</v>
      </c>
      <c r="F105" s="144" t="s">
        <v>228</v>
      </c>
      <c r="G105" s="144" t="s">
        <v>556</v>
      </c>
      <c r="H105" s="74">
        <f>H$104+E105/100</f>
        <v>84.49000000000001</v>
      </c>
      <c r="I105" s="156" t="s">
        <v>516</v>
      </c>
      <c r="J105" s="67" t="s">
        <v>446</v>
      </c>
      <c r="K105" s="143"/>
      <c r="L105" s="143"/>
      <c r="M105" s="143"/>
      <c r="N105" s="146"/>
      <c r="O105" s="143"/>
      <c r="P105" s="144"/>
      <c r="Q105" s="143"/>
      <c r="R105" s="143"/>
      <c r="S105" s="146"/>
      <c r="T105" s="143"/>
      <c r="U105" s="143"/>
      <c r="V105" s="145"/>
      <c r="W105" s="145"/>
      <c r="X105" s="147"/>
      <c r="Y105" s="143"/>
      <c r="Z105" s="143"/>
      <c r="AA105" s="143"/>
      <c r="AB105" s="143"/>
      <c r="AC105" s="146"/>
      <c r="AD105" s="143"/>
      <c r="AE105" s="143"/>
      <c r="AF105" s="144"/>
      <c r="AG105" s="143"/>
      <c r="AH105" s="143"/>
      <c r="AI105" s="146"/>
      <c r="AL105" s="148"/>
    </row>
    <row r="106" spans="1:38" ht="22.5" customHeight="1">
      <c r="A106" s="142"/>
      <c r="B106" s="143"/>
      <c r="C106" s="143"/>
      <c r="D106" s="144" t="s">
        <v>384</v>
      </c>
      <c r="E106" s="144" t="s">
        <v>474</v>
      </c>
      <c r="F106" s="144" t="s">
        <v>275</v>
      </c>
      <c r="G106" s="144" t="s">
        <v>459</v>
      </c>
      <c r="H106" s="74">
        <f>H$104+E106/100</f>
        <v>84.56</v>
      </c>
      <c r="I106" s="156" t="s">
        <v>208</v>
      </c>
      <c r="J106" s="67" t="s">
        <v>463</v>
      </c>
      <c r="K106" s="143"/>
      <c r="L106" s="143"/>
      <c r="M106" s="143"/>
      <c r="N106" s="146"/>
      <c r="O106" s="143"/>
      <c r="P106" s="144"/>
      <c r="Q106" s="143"/>
      <c r="R106" s="143"/>
      <c r="S106" s="146"/>
      <c r="T106" s="143"/>
      <c r="U106" s="143">
        <v>40</v>
      </c>
      <c r="V106" s="145"/>
      <c r="W106" s="145"/>
      <c r="X106" s="147" t="s">
        <v>224</v>
      </c>
      <c r="Y106" s="143">
        <v>5.5</v>
      </c>
      <c r="Z106" s="143">
        <v>5</v>
      </c>
      <c r="AA106" s="143"/>
      <c r="AB106" s="143"/>
      <c r="AC106" s="146"/>
      <c r="AD106" s="143">
        <v>7</v>
      </c>
      <c r="AE106" s="143"/>
      <c r="AF106" s="144" t="s">
        <v>289</v>
      </c>
      <c r="AG106" s="143"/>
      <c r="AH106" s="143" t="s">
        <v>383</v>
      </c>
      <c r="AI106" s="146"/>
      <c r="AL106" s="148"/>
    </row>
    <row r="107" spans="1:38" ht="22.5" customHeight="1">
      <c r="A107" s="142"/>
      <c r="B107" s="143"/>
      <c r="C107" s="143"/>
      <c r="D107" s="144" t="s">
        <v>385</v>
      </c>
      <c r="E107" s="144" t="s">
        <v>275</v>
      </c>
      <c r="F107" s="144" t="s">
        <v>386</v>
      </c>
      <c r="G107" s="144" t="s">
        <v>462</v>
      </c>
      <c r="H107" s="74">
        <f>H$104+E107/100</f>
        <v>84.61</v>
      </c>
      <c r="I107" s="156" t="s">
        <v>516</v>
      </c>
      <c r="J107" s="67" t="s">
        <v>446</v>
      </c>
      <c r="K107" s="143"/>
      <c r="L107" s="143"/>
      <c r="M107" s="143"/>
      <c r="N107" s="146"/>
      <c r="O107" s="143"/>
      <c r="P107" s="144"/>
      <c r="Q107" s="143"/>
      <c r="R107" s="143"/>
      <c r="S107" s="146"/>
      <c r="T107" s="143"/>
      <c r="U107" s="143"/>
      <c r="V107" s="145"/>
      <c r="W107" s="145"/>
      <c r="X107" s="147"/>
      <c r="Y107" s="143"/>
      <c r="Z107" s="143"/>
      <c r="AA107" s="143"/>
      <c r="AB107" s="143"/>
      <c r="AC107" s="146"/>
      <c r="AD107" s="143"/>
      <c r="AE107" s="143"/>
      <c r="AF107" s="144"/>
      <c r="AG107" s="143"/>
      <c r="AH107" s="143"/>
      <c r="AI107" s="146"/>
      <c r="AL107" s="148" t="s">
        <v>387</v>
      </c>
    </row>
    <row r="108" spans="1:38" ht="27.75" customHeight="1">
      <c r="A108" s="84"/>
      <c r="B108" s="48"/>
      <c r="C108" s="48"/>
      <c r="D108" s="85" t="s">
        <v>388</v>
      </c>
      <c r="E108" s="85" t="s">
        <v>386</v>
      </c>
      <c r="F108" s="85" t="s">
        <v>389</v>
      </c>
      <c r="G108" s="85" t="s">
        <v>390</v>
      </c>
      <c r="H108" s="87">
        <f>H$104+E108/100</f>
        <v>84.66000000000001</v>
      </c>
      <c r="I108" s="155" t="s">
        <v>208</v>
      </c>
      <c r="J108" s="68" t="s">
        <v>463</v>
      </c>
      <c r="K108" s="48"/>
      <c r="L108" s="48"/>
      <c r="M108" s="48"/>
      <c r="N108" s="89"/>
      <c r="O108" s="48"/>
      <c r="P108" s="85"/>
      <c r="Q108" s="48"/>
      <c r="R108" s="48"/>
      <c r="S108" s="89"/>
      <c r="T108" s="48"/>
      <c r="U108" s="48">
        <v>40</v>
      </c>
      <c r="V108" s="87"/>
      <c r="W108" s="87"/>
      <c r="X108" s="133"/>
      <c r="Y108" s="48"/>
      <c r="Z108" s="48">
        <v>15</v>
      </c>
      <c r="AA108" s="48"/>
      <c r="AB108" s="48"/>
      <c r="AC108" s="89" t="s">
        <v>396</v>
      </c>
      <c r="AD108" s="48">
        <v>7</v>
      </c>
      <c r="AE108" s="48"/>
      <c r="AF108" s="85" t="s">
        <v>225</v>
      </c>
      <c r="AG108" s="48"/>
      <c r="AH108" s="48"/>
      <c r="AI108" s="89"/>
      <c r="AJ108" s="111"/>
      <c r="AK108" s="21"/>
      <c r="AL108" s="91" t="s">
        <v>934</v>
      </c>
    </row>
    <row r="109" spans="1:38" ht="22.5" customHeight="1">
      <c r="A109" s="142"/>
      <c r="B109" s="143" t="s">
        <v>379</v>
      </c>
      <c r="C109" s="143">
        <v>2</v>
      </c>
      <c r="D109" s="144" t="s">
        <v>391</v>
      </c>
      <c r="E109" s="144" t="s">
        <v>659</v>
      </c>
      <c r="F109" s="144" t="s">
        <v>382</v>
      </c>
      <c r="G109" s="144" t="s">
        <v>555</v>
      </c>
      <c r="H109" s="145">
        <v>85.87</v>
      </c>
      <c r="I109" s="156" t="s">
        <v>208</v>
      </c>
      <c r="J109" s="67" t="s">
        <v>463</v>
      </c>
      <c r="K109" s="143"/>
      <c r="L109" s="143"/>
      <c r="M109" s="143"/>
      <c r="N109" s="146"/>
      <c r="O109" s="143"/>
      <c r="P109" s="144"/>
      <c r="Q109" s="143"/>
      <c r="R109" s="143"/>
      <c r="S109" s="146"/>
      <c r="T109" s="143"/>
      <c r="U109" s="143">
        <v>50</v>
      </c>
      <c r="V109" s="145"/>
      <c r="W109" s="145"/>
      <c r="X109" s="147"/>
      <c r="Y109" s="143"/>
      <c r="Z109" s="143">
        <v>5</v>
      </c>
      <c r="AA109" s="143"/>
      <c r="AB109" s="143"/>
      <c r="AC109" s="146"/>
      <c r="AD109" s="143">
        <v>7</v>
      </c>
      <c r="AE109" s="143"/>
      <c r="AF109" s="144" t="s">
        <v>225</v>
      </c>
      <c r="AG109" s="143"/>
      <c r="AH109" s="143"/>
      <c r="AI109" s="146"/>
      <c r="AL109" s="148" t="s">
        <v>392</v>
      </c>
    </row>
    <row r="110" spans="1:38" ht="22.5" customHeight="1">
      <c r="A110" s="142"/>
      <c r="B110" s="143"/>
      <c r="C110" s="143"/>
      <c r="D110" s="144"/>
      <c r="E110" s="144"/>
      <c r="F110" s="144"/>
      <c r="G110" s="144" t="s">
        <v>541</v>
      </c>
      <c r="H110" s="74">
        <f>H$109+E110/100</f>
        <v>85.87</v>
      </c>
      <c r="I110" s="156" t="s">
        <v>205</v>
      </c>
      <c r="J110" s="67" t="s">
        <v>228</v>
      </c>
      <c r="K110" s="143"/>
      <c r="L110" s="143"/>
      <c r="M110" s="143"/>
      <c r="N110" s="146"/>
      <c r="O110" s="143"/>
      <c r="P110" s="144"/>
      <c r="Q110" s="143"/>
      <c r="R110" s="143"/>
      <c r="S110" s="146"/>
      <c r="T110" s="143"/>
      <c r="U110" s="143"/>
      <c r="V110" s="145"/>
      <c r="W110" s="145"/>
      <c r="X110" s="147"/>
      <c r="Y110" s="143"/>
      <c r="Z110" s="143"/>
      <c r="AA110" s="143"/>
      <c r="AB110" s="143"/>
      <c r="AC110" s="146"/>
      <c r="AD110" s="143"/>
      <c r="AE110" s="143"/>
      <c r="AF110" s="144"/>
      <c r="AG110" s="143"/>
      <c r="AH110" s="143"/>
      <c r="AI110" s="146"/>
      <c r="AL110" s="148"/>
    </row>
    <row r="111" spans="1:38" ht="22.5" customHeight="1">
      <c r="A111" s="84"/>
      <c r="B111" s="48"/>
      <c r="C111" s="48"/>
      <c r="D111" s="85"/>
      <c r="E111" s="85"/>
      <c r="F111" s="85"/>
      <c r="G111" s="85" t="s">
        <v>393</v>
      </c>
      <c r="H111" s="87">
        <f>H$109+E111/100</f>
        <v>85.87</v>
      </c>
      <c r="I111" s="155" t="s">
        <v>208</v>
      </c>
      <c r="J111" s="68" t="s">
        <v>463</v>
      </c>
      <c r="K111" s="48"/>
      <c r="L111" s="48"/>
      <c r="M111" s="48"/>
      <c r="N111" s="89"/>
      <c r="O111" s="48"/>
      <c r="P111" s="85"/>
      <c r="Q111" s="48"/>
      <c r="R111" s="48"/>
      <c r="S111" s="89"/>
      <c r="T111" s="48"/>
      <c r="U111" s="48"/>
      <c r="V111" s="87"/>
      <c r="W111" s="87"/>
      <c r="X111" s="133"/>
      <c r="Y111" s="48"/>
      <c r="Z111" s="48"/>
      <c r="AA111" s="48"/>
      <c r="AB111" s="48"/>
      <c r="AC111" s="89"/>
      <c r="AD111" s="48"/>
      <c r="AE111" s="48"/>
      <c r="AF111" s="85"/>
      <c r="AG111" s="48"/>
      <c r="AH111" s="48"/>
      <c r="AI111" s="89"/>
      <c r="AJ111" s="111"/>
      <c r="AK111" s="21"/>
      <c r="AL111" s="91"/>
    </row>
    <row r="112" spans="1:38" ht="22.5" customHeight="1">
      <c r="A112" s="142" t="s">
        <v>147</v>
      </c>
      <c r="B112" s="143" t="s">
        <v>349</v>
      </c>
      <c r="C112" s="143">
        <v>1</v>
      </c>
      <c r="D112" s="144" t="s">
        <v>457</v>
      </c>
      <c r="E112" s="144" t="s">
        <v>659</v>
      </c>
      <c r="F112" s="144" t="s">
        <v>655</v>
      </c>
      <c r="G112" s="144" t="s">
        <v>555</v>
      </c>
      <c r="H112" s="145">
        <v>89.4</v>
      </c>
      <c r="I112" s="156" t="s">
        <v>208</v>
      </c>
      <c r="J112" s="67" t="s">
        <v>463</v>
      </c>
      <c r="K112" s="143"/>
      <c r="L112" s="143"/>
      <c r="M112" s="143"/>
      <c r="N112" s="146"/>
      <c r="O112" s="143"/>
      <c r="P112" s="144"/>
      <c r="Q112" s="143"/>
      <c r="R112" s="143"/>
      <c r="S112" s="146"/>
      <c r="T112" s="143"/>
      <c r="U112" s="143">
        <v>40</v>
      </c>
      <c r="V112" s="145"/>
      <c r="W112" s="145" t="s">
        <v>632</v>
      </c>
      <c r="X112" s="147"/>
      <c r="Y112" s="143"/>
      <c r="Z112" s="143">
        <v>12</v>
      </c>
      <c r="AA112" s="143"/>
      <c r="AB112" s="143"/>
      <c r="AC112" s="150" t="s">
        <v>538</v>
      </c>
      <c r="AD112" s="143"/>
      <c r="AE112" s="143"/>
      <c r="AF112" s="144" t="s">
        <v>678</v>
      </c>
      <c r="AG112" s="143"/>
      <c r="AH112" s="143" t="s">
        <v>633</v>
      </c>
      <c r="AI112" s="146"/>
      <c r="AL112" s="148" t="s">
        <v>365</v>
      </c>
    </row>
    <row r="113" spans="1:38" ht="22.5" customHeight="1">
      <c r="A113" s="142"/>
      <c r="B113" s="143"/>
      <c r="C113" s="143"/>
      <c r="D113" s="144" t="s">
        <v>350</v>
      </c>
      <c r="E113" s="144" t="s">
        <v>655</v>
      </c>
      <c r="F113" s="144" t="s">
        <v>386</v>
      </c>
      <c r="G113" s="144" t="s">
        <v>279</v>
      </c>
      <c r="H113" s="74">
        <f>H$112+E113/100</f>
        <v>89.52000000000001</v>
      </c>
      <c r="I113" s="156" t="s">
        <v>208</v>
      </c>
      <c r="J113" s="67" t="s">
        <v>463</v>
      </c>
      <c r="K113" s="143"/>
      <c r="L113" s="143"/>
      <c r="M113" s="143"/>
      <c r="N113" s="146"/>
      <c r="O113" s="143"/>
      <c r="P113" s="144"/>
      <c r="Q113" s="143"/>
      <c r="R113" s="143"/>
      <c r="S113" s="146"/>
      <c r="T113" s="143"/>
      <c r="U113" s="143"/>
      <c r="V113" s="145"/>
      <c r="W113" s="145"/>
      <c r="X113" s="147"/>
      <c r="Y113" s="143"/>
      <c r="Z113" s="143"/>
      <c r="AA113" s="143"/>
      <c r="AB113" s="143"/>
      <c r="AC113" s="146"/>
      <c r="AD113" s="143"/>
      <c r="AE113" s="143"/>
      <c r="AF113" s="144"/>
      <c r="AG113" s="143"/>
      <c r="AH113" s="143"/>
      <c r="AI113" s="146"/>
      <c r="AL113" s="148" t="s">
        <v>366</v>
      </c>
    </row>
    <row r="114" spans="1:38" ht="22.5" customHeight="1">
      <c r="A114" s="142"/>
      <c r="B114" s="143"/>
      <c r="C114" s="143"/>
      <c r="D114" s="144" t="s">
        <v>351</v>
      </c>
      <c r="E114" s="144" t="s">
        <v>386</v>
      </c>
      <c r="F114" s="144" t="s">
        <v>358</v>
      </c>
      <c r="G114" s="144" t="s">
        <v>462</v>
      </c>
      <c r="H114" s="74">
        <f aca="true" t="shared" si="3" ref="H114:H120">H$112+E114/100</f>
        <v>89.66000000000001</v>
      </c>
      <c r="I114" s="156" t="s">
        <v>208</v>
      </c>
      <c r="J114" s="67" t="s">
        <v>463</v>
      </c>
      <c r="K114" s="143"/>
      <c r="L114" s="143"/>
      <c r="M114" s="143"/>
      <c r="N114" s="146"/>
      <c r="O114" s="143"/>
      <c r="P114" s="144"/>
      <c r="Q114" s="143"/>
      <c r="R114" s="143"/>
      <c r="S114" s="146"/>
      <c r="T114" s="143"/>
      <c r="U114" s="143"/>
      <c r="V114" s="145"/>
      <c r="W114" s="145"/>
      <c r="X114" s="147"/>
      <c r="Y114" s="143"/>
      <c r="Z114" s="143"/>
      <c r="AA114" s="143"/>
      <c r="AB114" s="143"/>
      <c r="AC114" s="146"/>
      <c r="AD114" s="143"/>
      <c r="AE114" s="143"/>
      <c r="AF114" s="144"/>
      <c r="AG114" s="143"/>
      <c r="AH114" s="143"/>
      <c r="AI114" s="146"/>
      <c r="AL114" s="148" t="s">
        <v>367</v>
      </c>
    </row>
    <row r="115" spans="1:38" ht="22.5" customHeight="1">
      <c r="A115" s="142"/>
      <c r="B115" s="143"/>
      <c r="C115" s="143"/>
      <c r="D115" s="144" t="s">
        <v>352</v>
      </c>
      <c r="E115" s="144" t="s">
        <v>358</v>
      </c>
      <c r="F115" s="144" t="s">
        <v>238</v>
      </c>
      <c r="G115" s="144" t="s">
        <v>361</v>
      </c>
      <c r="H115" s="74">
        <f t="shared" si="3"/>
        <v>89.73</v>
      </c>
      <c r="I115" s="156" t="s">
        <v>208</v>
      </c>
      <c r="J115" s="67" t="s">
        <v>463</v>
      </c>
      <c r="K115" s="143"/>
      <c r="L115" s="143"/>
      <c r="M115" s="143"/>
      <c r="N115" s="146"/>
      <c r="O115" s="143"/>
      <c r="P115" s="144"/>
      <c r="Q115" s="143"/>
      <c r="R115" s="143"/>
      <c r="S115" s="146"/>
      <c r="T115" s="143"/>
      <c r="U115" s="143"/>
      <c r="V115" s="145"/>
      <c r="W115" s="145"/>
      <c r="X115" s="147"/>
      <c r="Y115" s="143"/>
      <c r="Z115" s="143"/>
      <c r="AA115" s="143"/>
      <c r="AB115" s="143"/>
      <c r="AC115" s="146"/>
      <c r="AD115" s="143"/>
      <c r="AE115" s="143"/>
      <c r="AF115" s="144"/>
      <c r="AG115" s="143"/>
      <c r="AH115" s="143"/>
      <c r="AI115" s="146"/>
      <c r="AL115" s="148" t="s">
        <v>368</v>
      </c>
    </row>
    <row r="116" spans="1:38" ht="22.5" customHeight="1">
      <c r="A116" s="142"/>
      <c r="B116" s="143"/>
      <c r="C116" s="143"/>
      <c r="D116" s="144" t="s">
        <v>353</v>
      </c>
      <c r="E116" s="144" t="s">
        <v>238</v>
      </c>
      <c r="F116" s="144" t="s">
        <v>229</v>
      </c>
      <c r="G116" s="144" t="s">
        <v>295</v>
      </c>
      <c r="H116" s="74">
        <f t="shared" si="3"/>
        <v>89.98</v>
      </c>
      <c r="I116" s="156" t="s">
        <v>208</v>
      </c>
      <c r="J116" s="67" t="s">
        <v>463</v>
      </c>
      <c r="K116" s="143"/>
      <c r="L116" s="143"/>
      <c r="M116" s="143"/>
      <c r="N116" s="146"/>
      <c r="O116" s="143"/>
      <c r="P116" s="144"/>
      <c r="Q116" s="143"/>
      <c r="R116" s="143"/>
      <c r="S116" s="146"/>
      <c r="T116" s="143"/>
      <c r="U116" s="143"/>
      <c r="V116" s="145"/>
      <c r="W116" s="145"/>
      <c r="X116" s="147"/>
      <c r="Y116" s="143"/>
      <c r="Z116" s="143"/>
      <c r="AA116" s="143"/>
      <c r="AB116" s="143"/>
      <c r="AC116" s="146"/>
      <c r="AD116" s="143"/>
      <c r="AE116" s="143"/>
      <c r="AF116" s="144"/>
      <c r="AG116" s="143"/>
      <c r="AH116" s="143"/>
      <c r="AI116" s="146"/>
      <c r="AL116" s="148" t="s">
        <v>631</v>
      </c>
    </row>
    <row r="117" spans="1:38" ht="22.5" customHeight="1">
      <c r="A117" s="142"/>
      <c r="B117" s="143"/>
      <c r="C117" s="143"/>
      <c r="D117" s="144" t="s">
        <v>354</v>
      </c>
      <c r="E117" s="144" t="s">
        <v>229</v>
      </c>
      <c r="F117" s="144" t="s">
        <v>359</v>
      </c>
      <c r="G117" s="144" t="s">
        <v>382</v>
      </c>
      <c r="H117" s="74">
        <f t="shared" si="3"/>
        <v>90</v>
      </c>
      <c r="I117" s="156" t="s">
        <v>205</v>
      </c>
      <c r="J117" s="67" t="s">
        <v>228</v>
      </c>
      <c r="K117" s="143"/>
      <c r="L117" s="143"/>
      <c r="M117" s="143"/>
      <c r="N117" s="146"/>
      <c r="O117" s="143"/>
      <c r="P117" s="144"/>
      <c r="Q117" s="143"/>
      <c r="R117" s="143"/>
      <c r="S117" s="146"/>
      <c r="T117" s="143"/>
      <c r="U117" s="143"/>
      <c r="V117" s="145"/>
      <c r="W117" s="145"/>
      <c r="X117" s="147"/>
      <c r="Y117" s="143"/>
      <c r="Z117" s="143"/>
      <c r="AA117" s="143"/>
      <c r="AB117" s="143"/>
      <c r="AC117" s="146"/>
      <c r="AD117" s="143"/>
      <c r="AE117" s="143"/>
      <c r="AF117" s="144"/>
      <c r="AG117" s="143"/>
      <c r="AH117" s="143"/>
      <c r="AI117" s="146"/>
      <c r="AL117" s="148"/>
    </row>
    <row r="118" spans="1:38" ht="22.5" customHeight="1">
      <c r="A118" s="142"/>
      <c r="B118" s="143"/>
      <c r="C118" s="143"/>
      <c r="D118" s="144" t="s">
        <v>355</v>
      </c>
      <c r="E118" s="144" t="s">
        <v>359</v>
      </c>
      <c r="F118" s="144" t="s">
        <v>411</v>
      </c>
      <c r="G118" s="144" t="s">
        <v>362</v>
      </c>
      <c r="H118" s="74">
        <f t="shared" si="3"/>
        <v>90.04</v>
      </c>
      <c r="I118" s="156" t="s">
        <v>208</v>
      </c>
      <c r="J118" s="67" t="s">
        <v>463</v>
      </c>
      <c r="K118" s="143"/>
      <c r="L118" s="143"/>
      <c r="M118" s="143"/>
      <c r="N118" s="146"/>
      <c r="O118" s="143"/>
      <c r="P118" s="144"/>
      <c r="Q118" s="143"/>
      <c r="R118" s="143"/>
      <c r="S118" s="146"/>
      <c r="T118" s="143"/>
      <c r="U118" s="143"/>
      <c r="V118" s="145"/>
      <c r="W118" s="145"/>
      <c r="X118" s="147"/>
      <c r="Y118" s="143"/>
      <c r="Z118" s="143"/>
      <c r="AA118" s="143"/>
      <c r="AB118" s="143"/>
      <c r="AC118" s="146"/>
      <c r="AD118" s="143"/>
      <c r="AE118" s="143"/>
      <c r="AF118" s="144"/>
      <c r="AG118" s="143"/>
      <c r="AH118" s="143"/>
      <c r="AI118" s="146"/>
      <c r="AL118" s="148" t="s">
        <v>893</v>
      </c>
    </row>
    <row r="119" spans="1:38" ht="22.5" customHeight="1">
      <c r="A119" s="142"/>
      <c r="B119" s="143"/>
      <c r="C119" s="143"/>
      <c r="D119" s="144" t="s">
        <v>356</v>
      </c>
      <c r="E119" s="144" t="s">
        <v>411</v>
      </c>
      <c r="F119" s="144" t="s">
        <v>360</v>
      </c>
      <c r="G119" s="144" t="s">
        <v>363</v>
      </c>
      <c r="H119" s="74">
        <f t="shared" si="3"/>
        <v>90.45</v>
      </c>
      <c r="I119" s="156" t="s">
        <v>205</v>
      </c>
      <c r="J119" s="67" t="s">
        <v>228</v>
      </c>
      <c r="K119" s="143"/>
      <c r="L119" s="143"/>
      <c r="M119" s="143"/>
      <c r="N119" s="146"/>
      <c r="O119" s="143"/>
      <c r="P119" s="144"/>
      <c r="Q119" s="143"/>
      <c r="R119" s="143"/>
      <c r="S119" s="146"/>
      <c r="T119" s="143"/>
      <c r="U119" s="143"/>
      <c r="V119" s="145"/>
      <c r="W119" s="145"/>
      <c r="X119" s="147"/>
      <c r="Y119" s="143"/>
      <c r="Z119" s="143"/>
      <c r="AA119" s="143"/>
      <c r="AB119" s="143"/>
      <c r="AC119" s="146"/>
      <c r="AD119" s="143"/>
      <c r="AE119" s="143"/>
      <c r="AF119" s="144"/>
      <c r="AG119" s="143"/>
      <c r="AH119" s="143"/>
      <c r="AI119" s="146"/>
      <c r="AL119" s="148"/>
    </row>
    <row r="120" spans="1:38" ht="22.5">
      <c r="A120" s="84"/>
      <c r="B120" s="48"/>
      <c r="C120" s="48"/>
      <c r="D120" s="85" t="s">
        <v>357</v>
      </c>
      <c r="E120" s="85" t="s">
        <v>360</v>
      </c>
      <c r="F120" s="85" t="s">
        <v>657</v>
      </c>
      <c r="G120" s="85" t="s">
        <v>364</v>
      </c>
      <c r="H120" s="87">
        <f t="shared" si="3"/>
        <v>90.63000000000001</v>
      </c>
      <c r="I120" s="155" t="s">
        <v>516</v>
      </c>
      <c r="J120" s="68" t="s">
        <v>446</v>
      </c>
      <c r="K120" s="48"/>
      <c r="L120" s="48"/>
      <c r="M120" s="48"/>
      <c r="N120" s="89"/>
      <c r="O120" s="48"/>
      <c r="P120" s="85"/>
      <c r="Q120" s="48"/>
      <c r="R120" s="48"/>
      <c r="S120" s="89"/>
      <c r="T120" s="48"/>
      <c r="U120" s="48"/>
      <c r="V120" s="87"/>
      <c r="W120" s="87"/>
      <c r="X120" s="133"/>
      <c r="Y120" s="48"/>
      <c r="Z120" s="48"/>
      <c r="AA120" s="48"/>
      <c r="AB120" s="48"/>
      <c r="AC120" s="89"/>
      <c r="AD120" s="48"/>
      <c r="AE120" s="48"/>
      <c r="AF120" s="85"/>
      <c r="AG120" s="48"/>
      <c r="AH120" s="48"/>
      <c r="AI120" s="89"/>
      <c r="AJ120" s="111"/>
      <c r="AK120" s="21"/>
      <c r="AL120" s="91" t="s">
        <v>894</v>
      </c>
    </row>
    <row r="121" spans="1:38" ht="22.5" customHeight="1">
      <c r="A121" s="142"/>
      <c r="B121" s="143" t="s">
        <v>349</v>
      </c>
      <c r="C121" s="143">
        <v>2</v>
      </c>
      <c r="D121" s="144" t="s">
        <v>391</v>
      </c>
      <c r="E121" s="144" t="s">
        <v>659</v>
      </c>
      <c r="F121" s="144" t="s">
        <v>382</v>
      </c>
      <c r="G121" s="144" t="s">
        <v>555</v>
      </c>
      <c r="H121" s="145">
        <v>90.84</v>
      </c>
      <c r="I121" s="156" t="s">
        <v>516</v>
      </c>
      <c r="J121" s="67" t="s">
        <v>446</v>
      </c>
      <c r="K121" s="143"/>
      <c r="L121" s="143"/>
      <c r="M121" s="143"/>
      <c r="N121" s="146"/>
      <c r="O121" s="143"/>
      <c r="P121" s="144"/>
      <c r="Q121" s="143"/>
      <c r="R121" s="143"/>
      <c r="S121" s="146"/>
      <c r="T121" s="143"/>
      <c r="U121" s="143"/>
      <c r="V121" s="145"/>
      <c r="W121" s="145"/>
      <c r="X121" s="147"/>
      <c r="Y121" s="143"/>
      <c r="Z121" s="143"/>
      <c r="AA121" s="143"/>
      <c r="AB121" s="143"/>
      <c r="AC121" s="146"/>
      <c r="AD121" s="143"/>
      <c r="AE121" s="143"/>
      <c r="AF121" s="144"/>
      <c r="AG121" s="143"/>
      <c r="AH121" s="143"/>
      <c r="AI121" s="146"/>
      <c r="AL121" s="148"/>
    </row>
    <row r="122" spans="1:38" ht="22.5" customHeight="1">
      <c r="A122" s="142"/>
      <c r="B122" s="143"/>
      <c r="C122" s="143"/>
      <c r="D122" s="144" t="s">
        <v>252</v>
      </c>
      <c r="E122" s="144" t="s">
        <v>382</v>
      </c>
      <c r="F122" s="144" t="s">
        <v>275</v>
      </c>
      <c r="G122" s="144" t="s">
        <v>556</v>
      </c>
      <c r="H122" s="74">
        <f>H$121+E122/100</f>
        <v>90.93</v>
      </c>
      <c r="I122" s="156" t="s">
        <v>205</v>
      </c>
      <c r="J122" s="67" t="s">
        <v>228</v>
      </c>
      <c r="K122" s="143"/>
      <c r="L122" s="143"/>
      <c r="M122" s="143"/>
      <c r="N122" s="146"/>
      <c r="O122" s="143"/>
      <c r="P122" s="144"/>
      <c r="Q122" s="143"/>
      <c r="R122" s="143"/>
      <c r="S122" s="146"/>
      <c r="T122" s="143"/>
      <c r="U122" s="143"/>
      <c r="V122" s="145"/>
      <c r="W122" s="145"/>
      <c r="X122" s="147"/>
      <c r="Y122" s="143"/>
      <c r="Z122" s="143"/>
      <c r="AA122" s="143"/>
      <c r="AB122" s="143"/>
      <c r="AC122" s="146"/>
      <c r="AD122" s="143"/>
      <c r="AE122" s="143"/>
      <c r="AF122" s="144"/>
      <c r="AG122" s="143"/>
      <c r="AH122" s="143"/>
      <c r="AI122" s="146"/>
      <c r="AL122" s="148"/>
    </row>
    <row r="123" spans="1:38" ht="22.5" customHeight="1">
      <c r="A123" s="84"/>
      <c r="B123" s="48"/>
      <c r="C123" s="48"/>
      <c r="D123" s="85" t="s">
        <v>253</v>
      </c>
      <c r="E123" s="85" t="s">
        <v>275</v>
      </c>
      <c r="F123" s="85" t="s">
        <v>660</v>
      </c>
      <c r="G123" s="85" t="s">
        <v>286</v>
      </c>
      <c r="H123" s="87">
        <f>H$121+E123/100</f>
        <v>91.05</v>
      </c>
      <c r="I123" s="155" t="s">
        <v>347</v>
      </c>
      <c r="J123" s="68" t="s">
        <v>474</v>
      </c>
      <c r="K123" s="48"/>
      <c r="L123" s="48"/>
      <c r="M123" s="48"/>
      <c r="N123" s="89"/>
      <c r="O123" s="48"/>
      <c r="P123" s="85"/>
      <c r="Q123" s="48"/>
      <c r="R123" s="48"/>
      <c r="S123" s="89"/>
      <c r="T123" s="48"/>
      <c r="U123" s="48"/>
      <c r="V123" s="87"/>
      <c r="W123" s="87"/>
      <c r="X123" s="133"/>
      <c r="Y123" s="48"/>
      <c r="Z123" s="48"/>
      <c r="AA123" s="48"/>
      <c r="AB123" s="48"/>
      <c r="AC123" s="89"/>
      <c r="AD123" s="48"/>
      <c r="AE123" s="48"/>
      <c r="AF123" s="85"/>
      <c r="AG123" s="48"/>
      <c r="AH123" s="48"/>
      <c r="AI123" s="89"/>
      <c r="AJ123" s="111"/>
      <c r="AK123" s="21"/>
      <c r="AL123" s="91"/>
    </row>
    <row r="124" spans="1:38" ht="22.5" customHeight="1">
      <c r="A124" s="142"/>
      <c r="B124" s="143" t="s">
        <v>254</v>
      </c>
      <c r="C124" s="143">
        <v>1</v>
      </c>
      <c r="D124" s="144" t="s">
        <v>255</v>
      </c>
      <c r="E124" s="144" t="s">
        <v>659</v>
      </c>
      <c r="F124" s="144" t="s">
        <v>219</v>
      </c>
      <c r="G124" s="144" t="s">
        <v>460</v>
      </c>
      <c r="H124" s="145">
        <v>94</v>
      </c>
      <c r="I124" s="156" t="s">
        <v>208</v>
      </c>
      <c r="J124" s="67" t="s">
        <v>463</v>
      </c>
      <c r="K124" s="143"/>
      <c r="L124" s="143"/>
      <c r="M124" s="143"/>
      <c r="N124" s="146"/>
      <c r="O124" s="143"/>
      <c r="P124" s="144"/>
      <c r="Q124" s="143"/>
      <c r="R124" s="143"/>
      <c r="S124" s="146"/>
      <c r="T124" s="143"/>
      <c r="U124" s="143"/>
      <c r="V124" s="145"/>
      <c r="W124" s="145"/>
      <c r="X124" s="147"/>
      <c r="Y124" s="143"/>
      <c r="Z124" s="143"/>
      <c r="AA124" s="143"/>
      <c r="AB124" s="143"/>
      <c r="AC124" s="146"/>
      <c r="AD124" s="143"/>
      <c r="AE124" s="143"/>
      <c r="AF124" s="144"/>
      <c r="AG124" s="143"/>
      <c r="AH124" s="143"/>
      <c r="AI124" s="146"/>
      <c r="AL124" s="148" t="s">
        <v>935</v>
      </c>
    </row>
    <row r="125" spans="1:38" ht="22.5" customHeight="1">
      <c r="A125" s="142"/>
      <c r="B125" s="143"/>
      <c r="C125" s="143"/>
      <c r="D125" s="144" t="s">
        <v>256</v>
      </c>
      <c r="E125" s="144" t="s">
        <v>219</v>
      </c>
      <c r="F125" s="144" t="s">
        <v>468</v>
      </c>
      <c r="G125" s="144" t="s">
        <v>459</v>
      </c>
      <c r="H125" s="74">
        <f aca="true" t="shared" si="4" ref="H125:H130">H$124+E125/100</f>
        <v>94.11</v>
      </c>
      <c r="I125" s="156" t="s">
        <v>208</v>
      </c>
      <c r="J125" s="67" t="s">
        <v>463</v>
      </c>
      <c r="K125" s="143"/>
      <c r="L125" s="143"/>
      <c r="M125" s="143"/>
      <c r="N125" s="146"/>
      <c r="O125" s="143"/>
      <c r="P125" s="144"/>
      <c r="Q125" s="143"/>
      <c r="R125" s="143"/>
      <c r="S125" s="146"/>
      <c r="T125" s="143"/>
      <c r="U125" s="143"/>
      <c r="V125" s="145"/>
      <c r="W125" s="145"/>
      <c r="X125" s="147"/>
      <c r="Y125" s="143"/>
      <c r="Z125" s="143">
        <v>7</v>
      </c>
      <c r="AA125" s="143"/>
      <c r="AB125" s="143"/>
      <c r="AC125" s="146"/>
      <c r="AD125" s="143"/>
      <c r="AE125" s="143"/>
      <c r="AF125" s="144"/>
      <c r="AG125" s="143"/>
      <c r="AH125" s="143"/>
      <c r="AI125" s="146"/>
      <c r="AL125" s="148" t="s">
        <v>936</v>
      </c>
    </row>
    <row r="126" spans="1:38" ht="22.5" customHeight="1">
      <c r="A126" s="142"/>
      <c r="B126" s="143"/>
      <c r="C126" s="143"/>
      <c r="D126" s="144" t="s">
        <v>257</v>
      </c>
      <c r="E126" s="144" t="s">
        <v>468</v>
      </c>
      <c r="F126" s="144" t="s">
        <v>678</v>
      </c>
      <c r="G126" s="144" t="s">
        <v>361</v>
      </c>
      <c r="H126" s="74">
        <f t="shared" si="4"/>
        <v>94.18</v>
      </c>
      <c r="I126" s="156" t="s">
        <v>208</v>
      </c>
      <c r="J126" s="67" t="s">
        <v>463</v>
      </c>
      <c r="K126" s="143"/>
      <c r="L126" s="143"/>
      <c r="M126" s="143"/>
      <c r="N126" s="146"/>
      <c r="O126" s="143"/>
      <c r="P126" s="144"/>
      <c r="Q126" s="143"/>
      <c r="R126" s="143"/>
      <c r="S126" s="146"/>
      <c r="T126" s="143"/>
      <c r="U126" s="143"/>
      <c r="V126" s="145"/>
      <c r="W126" s="145"/>
      <c r="X126" s="147"/>
      <c r="Y126" s="143"/>
      <c r="Z126" s="143">
        <v>7</v>
      </c>
      <c r="AA126" s="143"/>
      <c r="AB126" s="143"/>
      <c r="AC126" s="146"/>
      <c r="AD126" s="143"/>
      <c r="AE126" s="143"/>
      <c r="AF126" s="144"/>
      <c r="AG126" s="143"/>
      <c r="AH126" s="143"/>
      <c r="AI126" s="146"/>
      <c r="AL126" s="148" t="s">
        <v>937</v>
      </c>
    </row>
    <row r="127" spans="1:38" ht="22.5" customHeight="1">
      <c r="A127" s="142"/>
      <c r="B127" s="143"/>
      <c r="C127" s="143"/>
      <c r="D127" s="144" t="s">
        <v>259</v>
      </c>
      <c r="E127" s="144" t="s">
        <v>190</v>
      </c>
      <c r="F127" s="144" t="s">
        <v>258</v>
      </c>
      <c r="G127" s="144" t="s">
        <v>260</v>
      </c>
      <c r="H127" s="74">
        <f t="shared" si="4"/>
        <v>94.51</v>
      </c>
      <c r="I127" s="156" t="s">
        <v>208</v>
      </c>
      <c r="J127" s="67" t="s">
        <v>463</v>
      </c>
      <c r="K127" s="143"/>
      <c r="L127" s="143"/>
      <c r="M127" s="143"/>
      <c r="N127" s="146"/>
      <c r="O127" s="143"/>
      <c r="P127" s="144"/>
      <c r="Q127" s="143"/>
      <c r="R127" s="143"/>
      <c r="S127" s="146"/>
      <c r="T127" s="143"/>
      <c r="U127" s="143"/>
      <c r="V127" s="145"/>
      <c r="W127" s="145"/>
      <c r="X127" s="147"/>
      <c r="Y127" s="143"/>
      <c r="Z127" s="143"/>
      <c r="AA127" s="143"/>
      <c r="AB127" s="143"/>
      <c r="AC127" s="146"/>
      <c r="AD127" s="143"/>
      <c r="AE127" s="143"/>
      <c r="AF127" s="144"/>
      <c r="AG127" s="143"/>
      <c r="AH127" s="143"/>
      <c r="AI127" s="146"/>
      <c r="AL127" s="148" t="s">
        <v>938</v>
      </c>
    </row>
    <row r="128" spans="4:38" ht="22.5" customHeight="1">
      <c r="D128" s="50" t="s">
        <v>261</v>
      </c>
      <c r="E128" s="50" t="s">
        <v>258</v>
      </c>
      <c r="F128" s="50" t="s">
        <v>262</v>
      </c>
      <c r="G128" s="50" t="s">
        <v>263</v>
      </c>
      <c r="H128" s="74">
        <f t="shared" si="4"/>
        <v>94.66</v>
      </c>
      <c r="I128" s="154" t="s">
        <v>347</v>
      </c>
      <c r="J128" s="67" t="s">
        <v>474</v>
      </c>
      <c r="AL128" s="138" t="s">
        <v>939</v>
      </c>
    </row>
    <row r="129" spans="4:38" ht="22.5" customHeight="1">
      <c r="D129" s="50" t="s">
        <v>264</v>
      </c>
      <c r="E129" s="60">
        <v>81</v>
      </c>
      <c r="F129" s="60">
        <v>129</v>
      </c>
      <c r="G129" s="50" t="s">
        <v>265</v>
      </c>
      <c r="H129" s="74">
        <f t="shared" si="4"/>
        <v>94.81</v>
      </c>
      <c r="I129" s="156" t="s">
        <v>208</v>
      </c>
      <c r="J129" s="67" t="s">
        <v>463</v>
      </c>
      <c r="AL129" s="138" t="s">
        <v>895</v>
      </c>
    </row>
    <row r="130" spans="1:38" ht="22.5" customHeight="1">
      <c r="A130" s="84"/>
      <c r="B130" s="48"/>
      <c r="C130" s="48"/>
      <c r="D130" s="85" t="s">
        <v>266</v>
      </c>
      <c r="E130" s="86">
        <v>129</v>
      </c>
      <c r="F130" s="86">
        <v>146</v>
      </c>
      <c r="G130" s="85" t="s">
        <v>468</v>
      </c>
      <c r="H130" s="87">
        <f t="shared" si="4"/>
        <v>95.29</v>
      </c>
      <c r="I130" s="90" t="s">
        <v>205</v>
      </c>
      <c r="J130" s="68" t="s">
        <v>228</v>
      </c>
      <c r="K130" s="48"/>
      <c r="L130" s="48"/>
      <c r="M130" s="48"/>
      <c r="N130" s="89"/>
      <c r="O130" s="48"/>
      <c r="P130" s="85"/>
      <c r="Q130" s="48"/>
      <c r="R130" s="48"/>
      <c r="S130" s="89"/>
      <c r="T130" s="48"/>
      <c r="U130" s="48"/>
      <c r="V130" s="87"/>
      <c r="W130" s="87"/>
      <c r="X130" s="133"/>
      <c r="Y130" s="48"/>
      <c r="Z130" s="48"/>
      <c r="AA130" s="48"/>
      <c r="AB130" s="48"/>
      <c r="AC130" s="89"/>
      <c r="AD130" s="48"/>
      <c r="AE130" s="48"/>
      <c r="AF130" s="85"/>
      <c r="AG130" s="48"/>
      <c r="AH130" s="48"/>
      <c r="AI130" s="89"/>
      <c r="AJ130" s="111"/>
      <c r="AK130" s="21"/>
      <c r="AL130" s="90" t="s">
        <v>267</v>
      </c>
    </row>
    <row r="131" spans="2:10" ht="18.75" customHeight="1">
      <c r="B131" s="2" t="s">
        <v>254</v>
      </c>
      <c r="C131" s="2">
        <v>2</v>
      </c>
      <c r="D131" s="50" t="s">
        <v>277</v>
      </c>
      <c r="E131" s="60">
        <v>0</v>
      </c>
      <c r="F131" s="60">
        <v>6</v>
      </c>
      <c r="G131" s="50" t="s">
        <v>555</v>
      </c>
      <c r="H131" s="74">
        <v>95.46</v>
      </c>
      <c r="I131" s="69" t="s">
        <v>205</v>
      </c>
      <c r="J131" s="67" t="s">
        <v>228</v>
      </c>
    </row>
    <row r="132" spans="4:38" ht="18.75" customHeight="1">
      <c r="D132" s="50" t="s">
        <v>268</v>
      </c>
      <c r="E132" s="60">
        <v>6</v>
      </c>
      <c r="F132" s="60">
        <v>14</v>
      </c>
      <c r="G132" s="50" t="s">
        <v>556</v>
      </c>
      <c r="H132" s="74">
        <f>H$131+E132/100</f>
        <v>95.52</v>
      </c>
      <c r="I132" s="69" t="s">
        <v>208</v>
      </c>
      <c r="J132" s="67" t="s">
        <v>463</v>
      </c>
      <c r="AL132" s="69" t="s">
        <v>940</v>
      </c>
    </row>
    <row r="133" spans="1:38" ht="18.75" customHeight="1">
      <c r="A133" s="84"/>
      <c r="B133" s="48"/>
      <c r="C133" s="48"/>
      <c r="D133" s="85" t="s">
        <v>149</v>
      </c>
      <c r="E133" s="86">
        <v>14</v>
      </c>
      <c r="F133" s="86">
        <v>21</v>
      </c>
      <c r="G133" s="85" t="s">
        <v>286</v>
      </c>
      <c r="H133" s="87">
        <f>H$131+E133/100</f>
        <v>95.6</v>
      </c>
      <c r="I133" s="90" t="s">
        <v>208</v>
      </c>
      <c r="J133" s="68" t="s">
        <v>463</v>
      </c>
      <c r="K133" s="48"/>
      <c r="L133" s="48"/>
      <c r="M133" s="48"/>
      <c r="N133" s="89"/>
      <c r="O133" s="48"/>
      <c r="P133" s="85"/>
      <c r="Q133" s="48"/>
      <c r="R133" s="48"/>
      <c r="S133" s="89"/>
      <c r="T133" s="48"/>
      <c r="U133" s="48"/>
      <c r="V133" s="87"/>
      <c r="W133" s="87"/>
      <c r="X133" s="133"/>
      <c r="Y133" s="48"/>
      <c r="Z133" s="48"/>
      <c r="AA133" s="48"/>
      <c r="AB133" s="48"/>
      <c r="AC133" s="89"/>
      <c r="AD133" s="48"/>
      <c r="AE133" s="48"/>
      <c r="AF133" s="85"/>
      <c r="AG133" s="48"/>
      <c r="AH133" s="48"/>
      <c r="AI133" s="89"/>
      <c r="AJ133" s="111"/>
      <c r="AK133" s="21"/>
      <c r="AL133" s="90" t="s">
        <v>269</v>
      </c>
    </row>
    <row r="134" spans="2:10" ht="18.75" customHeight="1">
      <c r="B134" s="2" t="s">
        <v>270</v>
      </c>
      <c r="C134" s="2">
        <v>1</v>
      </c>
      <c r="D134" s="50" t="s">
        <v>255</v>
      </c>
      <c r="E134" s="60">
        <v>0</v>
      </c>
      <c r="F134" s="60">
        <v>11</v>
      </c>
      <c r="G134" s="50" t="s">
        <v>555</v>
      </c>
      <c r="H134" s="74">
        <v>99</v>
      </c>
      <c r="I134" s="69" t="s">
        <v>205</v>
      </c>
      <c r="J134" s="67" t="s">
        <v>228</v>
      </c>
    </row>
    <row r="135" spans="4:38" ht="18.75" customHeight="1">
      <c r="D135" s="50" t="s">
        <v>271</v>
      </c>
      <c r="E135" s="60">
        <v>11</v>
      </c>
      <c r="F135" s="60">
        <v>44</v>
      </c>
      <c r="G135" s="50" t="s">
        <v>272</v>
      </c>
      <c r="H135" s="74">
        <f>H$134+E135/100</f>
        <v>99.11</v>
      </c>
      <c r="I135" s="69" t="s">
        <v>208</v>
      </c>
      <c r="J135" s="67" t="s">
        <v>463</v>
      </c>
      <c r="AL135" s="69" t="s">
        <v>368</v>
      </c>
    </row>
    <row r="136" spans="4:38" ht="18.75" customHeight="1">
      <c r="D136" s="50" t="s">
        <v>273</v>
      </c>
      <c r="E136" s="60">
        <v>44</v>
      </c>
      <c r="F136" s="60">
        <v>52</v>
      </c>
      <c r="G136" s="50" t="s">
        <v>465</v>
      </c>
      <c r="H136" s="74">
        <f>H$134+E136/100</f>
        <v>99.44</v>
      </c>
      <c r="I136" s="69" t="s">
        <v>208</v>
      </c>
      <c r="J136" s="67" t="s">
        <v>463</v>
      </c>
      <c r="AL136" s="69" t="s">
        <v>0</v>
      </c>
    </row>
    <row r="137" spans="4:38" ht="18.75" customHeight="1">
      <c r="D137" s="50" t="s">
        <v>2</v>
      </c>
      <c r="E137" s="60">
        <v>52</v>
      </c>
      <c r="F137" s="60">
        <v>58</v>
      </c>
      <c r="G137" s="50" t="s">
        <v>441</v>
      </c>
      <c r="H137" s="74">
        <f>H$134+E137/100</f>
        <v>99.52</v>
      </c>
      <c r="I137" s="69" t="s">
        <v>208</v>
      </c>
      <c r="J137" s="67" t="s">
        <v>463</v>
      </c>
      <c r="AL137" s="69" t="s">
        <v>941</v>
      </c>
    </row>
    <row r="138" spans="4:38" ht="18.75" customHeight="1">
      <c r="D138" s="50" t="s">
        <v>1</v>
      </c>
      <c r="E138" s="60">
        <v>58</v>
      </c>
      <c r="F138" s="60">
        <v>97</v>
      </c>
      <c r="G138" s="50" t="s">
        <v>3</v>
      </c>
      <c r="H138" s="74">
        <f>H$134+E138/100</f>
        <v>99.58</v>
      </c>
      <c r="I138" s="69" t="s">
        <v>205</v>
      </c>
      <c r="J138" s="67" t="s">
        <v>228</v>
      </c>
      <c r="AL138" s="69" t="s">
        <v>4</v>
      </c>
    </row>
    <row r="139" spans="1:38" ht="18.75" customHeight="1">
      <c r="A139" s="84"/>
      <c r="B139" s="48"/>
      <c r="C139" s="48"/>
      <c r="D139" s="85" t="s">
        <v>5</v>
      </c>
      <c r="E139" s="86">
        <v>97</v>
      </c>
      <c r="F139" s="86">
        <v>140</v>
      </c>
      <c r="G139" s="85" t="s">
        <v>6</v>
      </c>
      <c r="H139" s="87">
        <f>H$134+E139/100</f>
        <v>99.97</v>
      </c>
      <c r="I139" s="90" t="s">
        <v>208</v>
      </c>
      <c r="J139" s="68" t="s">
        <v>463</v>
      </c>
      <c r="K139" s="48"/>
      <c r="L139" s="48"/>
      <c r="M139" s="48"/>
      <c r="N139" s="89"/>
      <c r="O139" s="48"/>
      <c r="P139" s="85"/>
      <c r="Q139" s="48"/>
      <c r="R139" s="48"/>
      <c r="S139" s="89"/>
      <c r="T139" s="48"/>
      <c r="U139" s="48"/>
      <c r="V139" s="87"/>
      <c r="W139" s="87"/>
      <c r="X139" s="133"/>
      <c r="Y139" s="48"/>
      <c r="Z139" s="48"/>
      <c r="AA139" s="48"/>
      <c r="AB139" s="48"/>
      <c r="AC139" s="89"/>
      <c r="AD139" s="48"/>
      <c r="AE139" s="48"/>
      <c r="AF139" s="85"/>
      <c r="AG139" s="48"/>
      <c r="AH139" s="48"/>
      <c r="AI139" s="89"/>
      <c r="AJ139" s="111"/>
      <c r="AK139" s="21"/>
      <c r="AL139" s="90" t="s">
        <v>7</v>
      </c>
    </row>
    <row r="140" spans="2:10" ht="18.75" customHeight="1">
      <c r="B140" s="2" t="s">
        <v>270</v>
      </c>
      <c r="C140" s="2">
        <v>2</v>
      </c>
      <c r="D140" s="50" t="s">
        <v>8</v>
      </c>
      <c r="E140" s="60">
        <v>0</v>
      </c>
      <c r="F140" s="60">
        <v>29</v>
      </c>
      <c r="G140" s="50" t="s">
        <v>541</v>
      </c>
      <c r="H140" s="74">
        <v>100.4</v>
      </c>
      <c r="I140" s="69" t="s">
        <v>205</v>
      </c>
      <c r="J140" s="67" t="s">
        <v>474</v>
      </c>
    </row>
    <row r="141" spans="4:38" ht="18.75" customHeight="1">
      <c r="D141" s="50" t="s">
        <v>9</v>
      </c>
      <c r="E141" s="60">
        <v>29</v>
      </c>
      <c r="F141" s="60">
        <v>55</v>
      </c>
      <c r="G141" s="50" t="s">
        <v>10</v>
      </c>
      <c r="H141" s="74">
        <f>H$140+E141/100</f>
        <v>100.69000000000001</v>
      </c>
      <c r="I141" s="69" t="s">
        <v>208</v>
      </c>
      <c r="J141" s="67" t="s">
        <v>463</v>
      </c>
      <c r="AL141" s="69" t="s">
        <v>11</v>
      </c>
    </row>
    <row r="142" spans="1:38" ht="18.75" customHeight="1">
      <c r="A142" s="84"/>
      <c r="B142" s="48"/>
      <c r="C142" s="48"/>
      <c r="D142" s="85" t="s">
        <v>12</v>
      </c>
      <c r="E142" s="86">
        <v>55</v>
      </c>
      <c r="F142" s="86">
        <v>61</v>
      </c>
      <c r="G142" s="85" t="s">
        <v>295</v>
      </c>
      <c r="H142" s="87">
        <f>H$140+E142/100</f>
        <v>100.95</v>
      </c>
      <c r="I142" s="90" t="s">
        <v>205</v>
      </c>
      <c r="J142" s="68" t="s">
        <v>228</v>
      </c>
      <c r="K142" s="48"/>
      <c r="L142" s="48"/>
      <c r="M142" s="48"/>
      <c r="N142" s="89"/>
      <c r="O142" s="48"/>
      <c r="P142" s="85"/>
      <c r="Q142" s="48"/>
      <c r="R142" s="48"/>
      <c r="S142" s="89"/>
      <c r="T142" s="48"/>
      <c r="U142" s="48"/>
      <c r="V142" s="87"/>
      <c r="W142" s="87"/>
      <c r="X142" s="133"/>
      <c r="Y142" s="48"/>
      <c r="Z142" s="48"/>
      <c r="AA142" s="48"/>
      <c r="AB142" s="48"/>
      <c r="AC142" s="89"/>
      <c r="AD142" s="48"/>
      <c r="AE142" s="48"/>
      <c r="AF142" s="85"/>
      <c r="AG142" s="48"/>
      <c r="AH142" s="48"/>
      <c r="AI142" s="89"/>
      <c r="AJ142" s="111"/>
      <c r="AK142" s="21"/>
      <c r="AL142" s="90"/>
    </row>
    <row r="143" spans="2:38" ht="18.75" customHeight="1">
      <c r="B143" s="2" t="s">
        <v>13</v>
      </c>
      <c r="C143" s="2">
        <v>1</v>
      </c>
      <c r="D143" s="50" t="s">
        <v>14</v>
      </c>
      <c r="E143" s="60">
        <v>0</v>
      </c>
      <c r="F143" s="60">
        <v>15</v>
      </c>
      <c r="G143" s="50" t="s">
        <v>460</v>
      </c>
      <c r="H143" s="74">
        <v>103.7</v>
      </c>
      <c r="I143" s="69" t="s">
        <v>208</v>
      </c>
      <c r="J143" s="67" t="s">
        <v>463</v>
      </c>
      <c r="AL143" s="69" t="s">
        <v>943</v>
      </c>
    </row>
    <row r="144" spans="4:10" ht="18.75" customHeight="1">
      <c r="D144" s="50" t="s">
        <v>15</v>
      </c>
      <c r="E144" s="60">
        <v>15</v>
      </c>
      <c r="F144" s="60">
        <v>44</v>
      </c>
      <c r="G144" s="50" t="s">
        <v>16</v>
      </c>
      <c r="H144" s="74">
        <f>H$143+E144/100</f>
        <v>103.85000000000001</v>
      </c>
      <c r="I144" s="69" t="s">
        <v>205</v>
      </c>
      <c r="J144" s="67" t="s">
        <v>474</v>
      </c>
    </row>
    <row r="145" spans="4:38" ht="18.75" customHeight="1">
      <c r="D145" s="50" t="s">
        <v>17</v>
      </c>
      <c r="E145" s="60">
        <v>45</v>
      </c>
      <c r="F145" s="60">
        <v>65</v>
      </c>
      <c r="G145" s="50" t="s">
        <v>297</v>
      </c>
      <c r="H145" s="74">
        <f aca="true" t="shared" si="5" ref="H145:H152">H$143+E145/100</f>
        <v>104.15</v>
      </c>
      <c r="I145" s="69" t="s">
        <v>208</v>
      </c>
      <c r="J145" s="67" t="s">
        <v>463</v>
      </c>
      <c r="Z145" s="2">
        <v>7</v>
      </c>
      <c r="AD145" s="2">
        <v>8</v>
      </c>
      <c r="AL145" s="69" t="s">
        <v>942</v>
      </c>
    </row>
    <row r="146" spans="4:38" ht="18.75" customHeight="1">
      <c r="D146" s="50" t="s">
        <v>18</v>
      </c>
      <c r="E146" s="60">
        <v>65</v>
      </c>
      <c r="F146" s="60">
        <v>78</v>
      </c>
      <c r="G146" s="50" t="s">
        <v>655</v>
      </c>
      <c r="H146" s="74">
        <f t="shared" si="5"/>
        <v>104.35000000000001</v>
      </c>
      <c r="I146" s="69" t="s">
        <v>208</v>
      </c>
      <c r="J146" s="67" t="s">
        <v>463</v>
      </c>
      <c r="Z146" s="2">
        <v>3</v>
      </c>
      <c r="AL146" s="69" t="s">
        <v>944</v>
      </c>
    </row>
    <row r="147" spans="4:38" ht="18.75" customHeight="1">
      <c r="D147" s="50" t="s">
        <v>19</v>
      </c>
      <c r="E147" s="60">
        <v>78</v>
      </c>
      <c r="F147" s="60">
        <v>88</v>
      </c>
      <c r="G147" s="50" t="s">
        <v>20</v>
      </c>
      <c r="H147" s="74">
        <f t="shared" si="5"/>
        <v>104.48</v>
      </c>
      <c r="I147" s="69" t="s">
        <v>208</v>
      </c>
      <c r="J147" s="67" t="s">
        <v>463</v>
      </c>
      <c r="AL147" s="69" t="s">
        <v>945</v>
      </c>
    </row>
    <row r="148" spans="4:38" ht="18.75" customHeight="1">
      <c r="D148" s="50" t="s">
        <v>21</v>
      </c>
      <c r="E148" s="60">
        <v>88</v>
      </c>
      <c r="F148" s="60">
        <v>95</v>
      </c>
      <c r="G148" s="50" t="s">
        <v>446</v>
      </c>
      <c r="H148" s="74">
        <f t="shared" si="5"/>
        <v>104.58</v>
      </c>
      <c r="I148" s="69" t="s">
        <v>208</v>
      </c>
      <c r="J148" s="67" t="s">
        <v>463</v>
      </c>
      <c r="AL148" s="69" t="s">
        <v>946</v>
      </c>
    </row>
    <row r="149" spans="4:38" ht="18.75" customHeight="1">
      <c r="D149" s="50" t="s">
        <v>22</v>
      </c>
      <c r="E149" s="60">
        <v>95</v>
      </c>
      <c r="F149" s="60">
        <v>107</v>
      </c>
      <c r="G149" s="50" t="s">
        <v>228</v>
      </c>
      <c r="H149" s="74">
        <f t="shared" si="5"/>
        <v>104.65</v>
      </c>
      <c r="I149" s="69" t="s">
        <v>208</v>
      </c>
      <c r="J149" s="67" t="s">
        <v>463</v>
      </c>
      <c r="Z149" s="2">
        <v>10</v>
      </c>
      <c r="AL149" s="69" t="s">
        <v>947</v>
      </c>
    </row>
    <row r="150" spans="4:38" ht="18.75" customHeight="1">
      <c r="D150" s="50" t="s">
        <v>23</v>
      </c>
      <c r="E150" s="60">
        <v>107</v>
      </c>
      <c r="F150" s="60">
        <v>111</v>
      </c>
      <c r="G150" s="50" t="s">
        <v>474</v>
      </c>
      <c r="H150" s="74">
        <f t="shared" si="5"/>
        <v>104.77</v>
      </c>
      <c r="I150" s="69" t="s">
        <v>208</v>
      </c>
      <c r="J150" s="67" t="s">
        <v>463</v>
      </c>
      <c r="AL150" s="69" t="s">
        <v>948</v>
      </c>
    </row>
    <row r="151" spans="4:38" ht="18.75" customHeight="1">
      <c r="D151" s="50" t="s">
        <v>24</v>
      </c>
      <c r="E151" s="60">
        <v>111</v>
      </c>
      <c r="F151" s="60">
        <v>132</v>
      </c>
      <c r="G151" s="50" t="s">
        <v>672</v>
      </c>
      <c r="H151" s="74">
        <f t="shared" si="5"/>
        <v>104.81</v>
      </c>
      <c r="I151" s="69" t="s">
        <v>208</v>
      </c>
      <c r="J151" s="67" t="s">
        <v>463</v>
      </c>
      <c r="AL151" s="69" t="s">
        <v>949</v>
      </c>
    </row>
    <row r="152" spans="1:38" ht="18.75" customHeight="1">
      <c r="A152" s="84"/>
      <c r="B152" s="48"/>
      <c r="C152" s="48"/>
      <c r="D152" s="85" t="s">
        <v>25</v>
      </c>
      <c r="E152" s="86">
        <v>132</v>
      </c>
      <c r="F152" s="86">
        <v>149</v>
      </c>
      <c r="G152" s="85" t="s">
        <v>478</v>
      </c>
      <c r="H152" s="87">
        <f t="shared" si="5"/>
        <v>105.02</v>
      </c>
      <c r="I152" s="90" t="s">
        <v>208</v>
      </c>
      <c r="J152" s="68" t="s">
        <v>463</v>
      </c>
      <c r="K152" s="48"/>
      <c r="L152" s="48"/>
      <c r="M152" s="48"/>
      <c r="N152" s="89"/>
      <c r="O152" s="48"/>
      <c r="P152" s="85"/>
      <c r="Q152" s="48"/>
      <c r="R152" s="48"/>
      <c r="S152" s="89"/>
      <c r="T152" s="48"/>
      <c r="U152" s="48"/>
      <c r="V152" s="87"/>
      <c r="W152" s="87"/>
      <c r="X152" s="133"/>
      <c r="Y152" s="48"/>
      <c r="Z152" s="48"/>
      <c r="AA152" s="48"/>
      <c r="AB152" s="48"/>
      <c r="AC152" s="89"/>
      <c r="AD152" s="48"/>
      <c r="AE152" s="48"/>
      <c r="AF152" s="85"/>
      <c r="AG152" s="48"/>
      <c r="AH152" s="48"/>
      <c r="AI152" s="89"/>
      <c r="AJ152" s="111"/>
      <c r="AK152" s="21"/>
      <c r="AL152" s="90" t="s">
        <v>950</v>
      </c>
    </row>
    <row r="153" spans="2:38" ht="18.75" customHeight="1">
      <c r="B153" s="2" t="s">
        <v>13</v>
      </c>
      <c r="C153" s="2">
        <v>2</v>
      </c>
      <c r="D153" s="50" t="s">
        <v>26</v>
      </c>
      <c r="E153" s="60">
        <v>0</v>
      </c>
      <c r="F153" s="60">
        <v>13</v>
      </c>
      <c r="G153" s="50" t="s">
        <v>541</v>
      </c>
      <c r="H153" s="74">
        <v>105.2</v>
      </c>
      <c r="I153" s="69" t="s">
        <v>208</v>
      </c>
      <c r="J153" s="67" t="s">
        <v>463</v>
      </c>
      <c r="AL153" s="69" t="s">
        <v>368</v>
      </c>
    </row>
    <row r="154" spans="1:38" ht="18.75" customHeight="1">
      <c r="A154" s="84"/>
      <c r="B154" s="48"/>
      <c r="C154" s="48"/>
      <c r="D154" s="85" t="s">
        <v>27</v>
      </c>
      <c r="E154" s="86">
        <v>13</v>
      </c>
      <c r="F154" s="86">
        <v>19</v>
      </c>
      <c r="G154" s="85" t="s">
        <v>462</v>
      </c>
      <c r="H154" s="87">
        <f>H$153+E154/100</f>
        <v>105.33</v>
      </c>
      <c r="I154" s="90" t="s">
        <v>205</v>
      </c>
      <c r="J154" s="68" t="s">
        <v>228</v>
      </c>
      <c r="K154" s="48"/>
      <c r="L154" s="48"/>
      <c r="M154" s="48"/>
      <c r="N154" s="89"/>
      <c r="O154" s="48"/>
      <c r="P154" s="85"/>
      <c r="Q154" s="48"/>
      <c r="R154" s="48"/>
      <c r="S154" s="89"/>
      <c r="T154" s="48"/>
      <c r="U154" s="48"/>
      <c r="V154" s="87"/>
      <c r="W154" s="87"/>
      <c r="X154" s="133"/>
      <c r="Y154" s="48"/>
      <c r="Z154" s="48"/>
      <c r="AA154" s="48"/>
      <c r="AB154" s="48"/>
      <c r="AC154" s="89"/>
      <c r="AD154" s="48"/>
      <c r="AE154" s="48"/>
      <c r="AF154" s="85"/>
      <c r="AG154" s="48"/>
      <c r="AH154" s="48"/>
      <c r="AI154" s="89"/>
      <c r="AJ154" s="111"/>
      <c r="AK154" s="21"/>
      <c r="AL154" s="90" t="s">
        <v>28</v>
      </c>
    </row>
    <row r="155" spans="2:10" ht="18.75" customHeight="1">
      <c r="B155" s="2" t="s">
        <v>29</v>
      </c>
      <c r="C155" s="2">
        <v>1</v>
      </c>
      <c r="D155" s="50" t="s">
        <v>30</v>
      </c>
      <c r="E155" s="60">
        <v>0</v>
      </c>
      <c r="F155" s="60">
        <v>7</v>
      </c>
      <c r="G155" s="50" t="s">
        <v>555</v>
      </c>
      <c r="H155" s="74">
        <v>105.5</v>
      </c>
      <c r="I155" s="69" t="s">
        <v>205</v>
      </c>
      <c r="J155" s="67" t="s">
        <v>228</v>
      </c>
    </row>
    <row r="156" spans="4:38" ht="18.75" customHeight="1">
      <c r="D156" s="50" t="s">
        <v>278</v>
      </c>
      <c r="E156" s="60">
        <v>7</v>
      </c>
      <c r="F156" s="60">
        <v>15</v>
      </c>
      <c r="G156" s="50" t="s">
        <v>279</v>
      </c>
      <c r="H156" s="74">
        <f>H$155+E156/100</f>
        <v>105.57</v>
      </c>
      <c r="I156" s="69" t="s">
        <v>208</v>
      </c>
      <c r="J156" s="67" t="s">
        <v>463</v>
      </c>
      <c r="AL156" s="69" t="s">
        <v>31</v>
      </c>
    </row>
    <row r="157" spans="4:38" ht="18.75" customHeight="1">
      <c r="D157" s="50" t="s">
        <v>32</v>
      </c>
      <c r="E157" s="60">
        <v>16</v>
      </c>
      <c r="F157" s="60">
        <v>19</v>
      </c>
      <c r="G157" s="50" t="s">
        <v>462</v>
      </c>
      <c r="H157" s="74">
        <f>H$155+E157/100</f>
        <v>105.66</v>
      </c>
      <c r="I157" s="69" t="s">
        <v>205</v>
      </c>
      <c r="J157" s="67" t="s">
        <v>228</v>
      </c>
      <c r="AL157" s="69" t="s">
        <v>28</v>
      </c>
    </row>
    <row r="158" spans="4:10" ht="18.75" customHeight="1">
      <c r="D158" s="50" t="s">
        <v>33</v>
      </c>
      <c r="E158" s="50" t="s">
        <v>478</v>
      </c>
      <c r="F158" s="60">
        <v>37</v>
      </c>
      <c r="G158" s="50" t="s">
        <v>34</v>
      </c>
      <c r="H158" s="74">
        <f>H$155+E158/100</f>
        <v>105.69</v>
      </c>
      <c r="I158" s="69" t="s">
        <v>205</v>
      </c>
      <c r="J158" s="67" t="s">
        <v>228</v>
      </c>
    </row>
    <row r="159" spans="1:38" ht="18.75" customHeight="1">
      <c r="A159" s="84"/>
      <c r="B159" s="48"/>
      <c r="C159" s="48"/>
      <c r="D159" s="85" t="s">
        <v>35</v>
      </c>
      <c r="E159" s="85" t="s">
        <v>36</v>
      </c>
      <c r="F159" s="86">
        <v>147</v>
      </c>
      <c r="G159" s="85" t="s">
        <v>37</v>
      </c>
      <c r="H159" s="74">
        <f>H$155+E159/100</f>
        <v>105.87</v>
      </c>
      <c r="I159" s="90" t="s">
        <v>347</v>
      </c>
      <c r="J159" s="68" t="s">
        <v>474</v>
      </c>
      <c r="K159" s="48"/>
      <c r="L159" s="48"/>
      <c r="M159" s="48"/>
      <c r="N159" s="89"/>
      <c r="O159" s="48"/>
      <c r="P159" s="85"/>
      <c r="Q159" s="48"/>
      <c r="R159" s="48"/>
      <c r="S159" s="89"/>
      <c r="T159" s="48"/>
      <c r="U159" s="48"/>
      <c r="V159" s="87"/>
      <c r="W159" s="87"/>
      <c r="X159" s="133"/>
      <c r="Y159" s="48"/>
      <c r="Z159" s="48"/>
      <c r="AA159" s="48"/>
      <c r="AB159" s="48"/>
      <c r="AC159" s="89"/>
      <c r="AD159" s="48"/>
      <c r="AE159" s="48"/>
      <c r="AF159" s="85"/>
      <c r="AG159" s="48"/>
      <c r="AH159" s="48"/>
      <c r="AI159" s="89"/>
      <c r="AJ159" s="111"/>
      <c r="AK159" s="21"/>
      <c r="AL159" s="90" t="s">
        <v>38</v>
      </c>
    </row>
    <row r="160" spans="1:38" ht="18.75" customHeight="1">
      <c r="A160" s="92"/>
      <c r="B160" s="93" t="s">
        <v>29</v>
      </c>
      <c r="C160" s="93">
        <v>2</v>
      </c>
      <c r="D160" s="94" t="s">
        <v>331</v>
      </c>
      <c r="E160" s="94" t="s">
        <v>659</v>
      </c>
      <c r="F160" s="95">
        <v>81</v>
      </c>
      <c r="G160" s="94" t="s">
        <v>293</v>
      </c>
      <c r="H160" s="96">
        <v>106.97</v>
      </c>
      <c r="I160" s="100" t="s">
        <v>347</v>
      </c>
      <c r="J160" s="97" t="s">
        <v>474</v>
      </c>
      <c r="K160" s="93"/>
      <c r="L160" s="93"/>
      <c r="M160" s="93"/>
      <c r="N160" s="98"/>
      <c r="O160" s="93"/>
      <c r="P160" s="94"/>
      <c r="Q160" s="93"/>
      <c r="R160" s="93"/>
      <c r="S160" s="98"/>
      <c r="T160" s="93"/>
      <c r="U160" s="93"/>
      <c r="V160" s="96"/>
      <c r="W160" s="96"/>
      <c r="X160" s="134"/>
      <c r="Y160" s="93"/>
      <c r="Z160" s="93"/>
      <c r="AA160" s="93"/>
      <c r="AB160" s="93"/>
      <c r="AC160" s="98"/>
      <c r="AD160" s="93"/>
      <c r="AE160" s="93"/>
      <c r="AF160" s="94"/>
      <c r="AG160" s="93"/>
      <c r="AH160" s="93"/>
      <c r="AI160" s="98"/>
      <c r="AJ160" s="112"/>
      <c r="AK160" s="99"/>
      <c r="AL160" s="100" t="s">
        <v>347</v>
      </c>
    </row>
    <row r="161" spans="2:10" ht="18.75" customHeight="1">
      <c r="B161" s="2" t="s">
        <v>490</v>
      </c>
      <c r="C161" s="2">
        <v>1</v>
      </c>
      <c r="D161" s="50" t="s">
        <v>30</v>
      </c>
      <c r="E161" s="50" t="s">
        <v>659</v>
      </c>
      <c r="F161" s="60">
        <v>7</v>
      </c>
      <c r="G161" s="50" t="s">
        <v>555</v>
      </c>
      <c r="H161" s="74">
        <v>108.7</v>
      </c>
      <c r="I161" s="69" t="s">
        <v>205</v>
      </c>
      <c r="J161" s="67" t="s">
        <v>228</v>
      </c>
    </row>
    <row r="162" spans="4:38" ht="18.75" customHeight="1">
      <c r="D162" s="50" t="s">
        <v>491</v>
      </c>
      <c r="E162" s="50" t="s">
        <v>470</v>
      </c>
      <c r="F162" s="60">
        <v>76</v>
      </c>
      <c r="G162" s="50" t="s">
        <v>492</v>
      </c>
      <c r="H162" s="74">
        <f>H$161+E162/100</f>
        <v>108.77</v>
      </c>
      <c r="I162" s="69" t="s">
        <v>208</v>
      </c>
      <c r="J162" s="67" t="s">
        <v>463</v>
      </c>
      <c r="AL162" s="69" t="s">
        <v>951</v>
      </c>
    </row>
    <row r="163" spans="1:38" ht="18.75" customHeight="1">
      <c r="A163" s="84"/>
      <c r="B163" s="48"/>
      <c r="C163" s="48"/>
      <c r="D163" s="85" t="s">
        <v>493</v>
      </c>
      <c r="E163" s="85" t="s">
        <v>494</v>
      </c>
      <c r="F163" s="86">
        <v>118</v>
      </c>
      <c r="G163" s="85" t="s">
        <v>495</v>
      </c>
      <c r="H163" s="87">
        <f>H$161+E163/100</f>
        <v>109.46000000000001</v>
      </c>
      <c r="I163" s="90" t="s">
        <v>208</v>
      </c>
      <c r="J163" s="68" t="s">
        <v>463</v>
      </c>
      <c r="K163" s="48"/>
      <c r="L163" s="48"/>
      <c r="M163" s="48"/>
      <c r="N163" s="89"/>
      <c r="O163" s="48"/>
      <c r="P163" s="85"/>
      <c r="Q163" s="48"/>
      <c r="R163" s="48"/>
      <c r="S163" s="89"/>
      <c r="T163" s="48"/>
      <c r="U163" s="48"/>
      <c r="V163" s="87"/>
      <c r="W163" s="87"/>
      <c r="X163" s="133"/>
      <c r="Y163" s="48"/>
      <c r="Z163" s="48"/>
      <c r="AA163" s="48"/>
      <c r="AB163" s="48"/>
      <c r="AC163" s="89"/>
      <c r="AD163" s="48"/>
      <c r="AE163" s="48"/>
      <c r="AF163" s="85"/>
      <c r="AG163" s="48"/>
      <c r="AH163" s="48"/>
      <c r="AI163" s="89"/>
      <c r="AJ163" s="111"/>
      <c r="AK163" s="21"/>
      <c r="AL163" s="90" t="s">
        <v>59</v>
      </c>
    </row>
    <row r="164" spans="2:38" ht="18.75" customHeight="1">
      <c r="B164" s="2" t="s">
        <v>490</v>
      </c>
      <c r="C164" s="2">
        <v>2</v>
      </c>
      <c r="D164" s="50" t="s">
        <v>496</v>
      </c>
      <c r="E164" s="50" t="s">
        <v>659</v>
      </c>
      <c r="F164" s="60">
        <v>10</v>
      </c>
      <c r="G164" s="50" t="s">
        <v>555</v>
      </c>
      <c r="H164" s="74">
        <v>109.88</v>
      </c>
      <c r="I164" s="69" t="s">
        <v>208</v>
      </c>
      <c r="J164" s="67" t="s">
        <v>463</v>
      </c>
      <c r="AL164" s="69" t="s">
        <v>497</v>
      </c>
    </row>
    <row r="165" spans="4:38" ht="18.75" customHeight="1">
      <c r="D165" s="50" t="s">
        <v>498</v>
      </c>
      <c r="E165" s="50" t="s">
        <v>463</v>
      </c>
      <c r="F165" s="60">
        <v>24</v>
      </c>
      <c r="G165" s="50" t="s">
        <v>556</v>
      </c>
      <c r="H165" s="74">
        <f>H$164+E165/100</f>
        <v>109.97999999999999</v>
      </c>
      <c r="I165" s="69" t="s">
        <v>208</v>
      </c>
      <c r="J165" s="67" t="s">
        <v>463</v>
      </c>
      <c r="AL165" s="69" t="s">
        <v>416</v>
      </c>
    </row>
    <row r="166" spans="4:38" ht="18.75" customHeight="1">
      <c r="D166" s="50" t="s">
        <v>499</v>
      </c>
      <c r="E166" s="50" t="s">
        <v>155</v>
      </c>
      <c r="F166" s="60">
        <v>67</v>
      </c>
      <c r="G166" s="50" t="s">
        <v>500</v>
      </c>
      <c r="H166" s="74">
        <f>H$164+E166/100</f>
        <v>110.11999999999999</v>
      </c>
      <c r="I166" s="69" t="s">
        <v>208</v>
      </c>
      <c r="J166" s="67" t="s">
        <v>463</v>
      </c>
      <c r="AL166" s="69" t="s">
        <v>945</v>
      </c>
    </row>
    <row r="167" spans="4:38" ht="18.75" customHeight="1">
      <c r="D167" s="50" t="s">
        <v>501</v>
      </c>
      <c r="E167" s="50" t="s">
        <v>502</v>
      </c>
      <c r="F167" s="60">
        <v>86</v>
      </c>
      <c r="G167" s="50" t="s">
        <v>159</v>
      </c>
      <c r="H167" s="74">
        <f>H$164+E167/100</f>
        <v>110.55</v>
      </c>
      <c r="I167" s="69" t="s">
        <v>208</v>
      </c>
      <c r="J167" s="67" t="s">
        <v>463</v>
      </c>
      <c r="AL167" s="69" t="s">
        <v>505</v>
      </c>
    </row>
    <row r="168" spans="4:38" ht="18.75" customHeight="1">
      <c r="D168" s="50" t="s">
        <v>503</v>
      </c>
      <c r="E168" s="50" t="s">
        <v>504</v>
      </c>
      <c r="F168" s="60">
        <v>111</v>
      </c>
      <c r="G168" s="50" t="s">
        <v>49</v>
      </c>
      <c r="H168" s="74">
        <f>H$164+E168/100</f>
        <v>110.75</v>
      </c>
      <c r="I168" s="69" t="s">
        <v>208</v>
      </c>
      <c r="J168" s="67" t="s">
        <v>463</v>
      </c>
      <c r="AL168" s="69" t="s">
        <v>505</v>
      </c>
    </row>
    <row r="169" spans="1:38" ht="18.75" customHeight="1">
      <c r="A169" s="84"/>
      <c r="B169" s="48"/>
      <c r="C169" s="48"/>
      <c r="D169" s="85" t="s">
        <v>506</v>
      </c>
      <c r="E169" s="85" t="s">
        <v>507</v>
      </c>
      <c r="F169" s="86">
        <v>138</v>
      </c>
      <c r="G169" s="85" t="s">
        <v>508</v>
      </c>
      <c r="H169" s="87">
        <f>H$164+E169/100</f>
        <v>110.99</v>
      </c>
      <c r="I169" s="90" t="s">
        <v>208</v>
      </c>
      <c r="J169" s="68" t="s">
        <v>463</v>
      </c>
      <c r="K169" s="48"/>
      <c r="L169" s="48"/>
      <c r="M169" s="48"/>
      <c r="N169" s="89"/>
      <c r="O169" s="48"/>
      <c r="P169" s="85"/>
      <c r="Q169" s="48"/>
      <c r="R169" s="48"/>
      <c r="S169" s="89"/>
      <c r="T169" s="48"/>
      <c r="U169" s="48"/>
      <c r="V169" s="87"/>
      <c r="W169" s="87"/>
      <c r="X169" s="133"/>
      <c r="Y169" s="48"/>
      <c r="Z169" s="48"/>
      <c r="AA169" s="48"/>
      <c r="AB169" s="48"/>
      <c r="AC169" s="89"/>
      <c r="AD169" s="48"/>
      <c r="AE169" s="48"/>
      <c r="AF169" s="85"/>
      <c r="AG169" s="48"/>
      <c r="AH169" s="48"/>
      <c r="AI169" s="89"/>
      <c r="AJ169" s="111"/>
      <c r="AK169" s="21"/>
      <c r="AL169" s="90" t="s">
        <v>952</v>
      </c>
    </row>
    <row r="170" spans="1:38" ht="18.75" customHeight="1">
      <c r="A170" s="84"/>
      <c r="B170" s="48" t="s">
        <v>490</v>
      </c>
      <c r="C170" s="48">
        <v>3</v>
      </c>
      <c r="D170" s="85" t="s">
        <v>509</v>
      </c>
      <c r="E170" s="85" t="s">
        <v>659</v>
      </c>
      <c r="F170" s="86">
        <v>30</v>
      </c>
      <c r="G170" s="85" t="s">
        <v>555</v>
      </c>
      <c r="H170" s="87">
        <v>111.26</v>
      </c>
      <c r="I170" s="90" t="s">
        <v>208</v>
      </c>
      <c r="J170" s="68" t="s">
        <v>463</v>
      </c>
      <c r="K170" s="48"/>
      <c r="L170" s="48"/>
      <c r="M170" s="48"/>
      <c r="N170" s="89"/>
      <c r="O170" s="48"/>
      <c r="P170" s="85"/>
      <c r="Q170" s="48"/>
      <c r="R170" s="48"/>
      <c r="S170" s="89"/>
      <c r="T170" s="48"/>
      <c r="U170" s="48"/>
      <c r="V170" s="87"/>
      <c r="W170" s="87"/>
      <c r="X170" s="133"/>
      <c r="Y170" s="48"/>
      <c r="Z170" s="48"/>
      <c r="AA170" s="48"/>
      <c r="AB170" s="48"/>
      <c r="AC170" s="89"/>
      <c r="AD170" s="48"/>
      <c r="AE170" s="48"/>
      <c r="AF170" s="85"/>
      <c r="AG170" s="48"/>
      <c r="AH170" s="48"/>
      <c r="AI170" s="89"/>
      <c r="AJ170" s="111"/>
      <c r="AK170" s="21"/>
      <c r="AL170" s="90" t="s">
        <v>953</v>
      </c>
    </row>
    <row r="171" spans="2:38" ht="18.75" customHeight="1">
      <c r="B171" s="2" t="s">
        <v>39</v>
      </c>
      <c r="C171" s="2">
        <v>1</v>
      </c>
      <c r="D171" s="50" t="s">
        <v>540</v>
      </c>
      <c r="E171" s="50" t="s">
        <v>659</v>
      </c>
      <c r="F171" s="60">
        <v>20</v>
      </c>
      <c r="G171" s="50" t="s">
        <v>538</v>
      </c>
      <c r="H171" s="74">
        <v>113.2</v>
      </c>
      <c r="I171" s="69" t="s">
        <v>347</v>
      </c>
      <c r="J171" s="67" t="s">
        <v>474</v>
      </c>
      <c r="AL171" s="69" t="s">
        <v>896</v>
      </c>
    </row>
    <row r="172" spans="4:38" ht="18.75" customHeight="1">
      <c r="D172" s="50" t="s">
        <v>40</v>
      </c>
      <c r="E172" s="50" t="s">
        <v>41</v>
      </c>
      <c r="F172" s="60">
        <v>31</v>
      </c>
      <c r="G172" s="50" t="s">
        <v>465</v>
      </c>
      <c r="H172" s="74">
        <f>H$171+E172/100</f>
        <v>113.4</v>
      </c>
      <c r="I172" s="69" t="s">
        <v>208</v>
      </c>
      <c r="AL172" s="69" t="s">
        <v>42</v>
      </c>
    </row>
    <row r="173" spans="4:10" ht="18.75" customHeight="1">
      <c r="D173" s="50" t="s">
        <v>43</v>
      </c>
      <c r="E173" s="50" t="s">
        <v>44</v>
      </c>
      <c r="F173" s="60">
        <v>35</v>
      </c>
      <c r="G173" s="50" t="s">
        <v>441</v>
      </c>
      <c r="H173" s="74">
        <f>H$171+E173/100</f>
        <v>113.51</v>
      </c>
      <c r="I173" s="69" t="s">
        <v>205</v>
      </c>
      <c r="J173" s="67" t="s">
        <v>228</v>
      </c>
    </row>
    <row r="174" spans="4:38" ht="18.75" customHeight="1">
      <c r="D174" s="50" t="s">
        <v>45</v>
      </c>
      <c r="E174" s="50" t="s">
        <v>46</v>
      </c>
      <c r="F174" s="60">
        <v>54</v>
      </c>
      <c r="G174" s="50" t="s">
        <v>159</v>
      </c>
      <c r="H174" s="74">
        <f>H$171+E174/100</f>
        <v>113.55</v>
      </c>
      <c r="I174" s="69" t="s">
        <v>208</v>
      </c>
      <c r="J174" s="67" t="s">
        <v>463</v>
      </c>
      <c r="Z174" s="2">
        <v>10</v>
      </c>
      <c r="AL174" s="69" t="s">
        <v>954</v>
      </c>
    </row>
    <row r="175" spans="4:38" ht="18.75" customHeight="1">
      <c r="D175" s="50" t="s">
        <v>47</v>
      </c>
      <c r="E175" s="50" t="s">
        <v>48</v>
      </c>
      <c r="F175" s="60">
        <v>71</v>
      </c>
      <c r="G175" s="50" t="s">
        <v>49</v>
      </c>
      <c r="H175" s="74">
        <f>H$171+E175/100</f>
        <v>113.74000000000001</v>
      </c>
      <c r="I175" s="69" t="s">
        <v>208</v>
      </c>
      <c r="J175" s="67" t="s">
        <v>463</v>
      </c>
      <c r="AL175" s="69" t="s">
        <v>955</v>
      </c>
    </row>
    <row r="176" spans="1:38" ht="25.5" customHeight="1">
      <c r="A176" s="84"/>
      <c r="B176" s="48"/>
      <c r="C176" s="48"/>
      <c r="D176" s="85" t="s">
        <v>50</v>
      </c>
      <c r="E176" s="85" t="s">
        <v>51</v>
      </c>
      <c r="F176" s="86">
        <v>106</v>
      </c>
      <c r="G176" s="85" t="s">
        <v>52</v>
      </c>
      <c r="H176" s="87">
        <f>H$171+E176/100</f>
        <v>113.91</v>
      </c>
      <c r="I176" s="90" t="s">
        <v>208</v>
      </c>
      <c r="J176" s="68" t="s">
        <v>463</v>
      </c>
      <c r="K176" s="48"/>
      <c r="L176" s="48"/>
      <c r="M176" s="48"/>
      <c r="N176" s="89"/>
      <c r="O176" s="48"/>
      <c r="P176" s="85"/>
      <c r="Q176" s="48"/>
      <c r="R176" s="48"/>
      <c r="S176" s="89"/>
      <c r="T176" s="48"/>
      <c r="U176" s="48"/>
      <c r="V176" s="87"/>
      <c r="W176" s="87"/>
      <c r="X176" s="133"/>
      <c r="Y176" s="48"/>
      <c r="Z176" s="48"/>
      <c r="AA176" s="48"/>
      <c r="AB176" s="48"/>
      <c r="AC176" s="89"/>
      <c r="AD176" s="48"/>
      <c r="AE176" s="48"/>
      <c r="AF176" s="85"/>
      <c r="AG176" s="48"/>
      <c r="AH176" s="48"/>
      <c r="AI176" s="89"/>
      <c r="AJ176" s="111"/>
      <c r="AK176" s="21"/>
      <c r="AL176" s="90" t="s">
        <v>956</v>
      </c>
    </row>
    <row r="177" spans="2:38" ht="28.5" customHeight="1">
      <c r="B177" s="2" t="s">
        <v>39</v>
      </c>
      <c r="C177" s="2">
        <v>2</v>
      </c>
      <c r="D177" s="50" t="s">
        <v>53</v>
      </c>
      <c r="E177" s="50" t="s">
        <v>659</v>
      </c>
      <c r="F177" s="60">
        <v>69</v>
      </c>
      <c r="G177" s="50" t="s">
        <v>555</v>
      </c>
      <c r="H177" s="74">
        <v>114.25</v>
      </c>
      <c r="I177" s="69" t="s">
        <v>208</v>
      </c>
      <c r="J177" s="67" t="s">
        <v>463</v>
      </c>
      <c r="AL177" s="69" t="s">
        <v>897</v>
      </c>
    </row>
    <row r="178" spans="1:38" ht="27" customHeight="1">
      <c r="A178" s="84"/>
      <c r="B178" s="48"/>
      <c r="C178" s="48"/>
      <c r="D178" s="85" t="s">
        <v>54</v>
      </c>
      <c r="E178" s="85" t="s">
        <v>55</v>
      </c>
      <c r="F178" s="86">
        <v>147</v>
      </c>
      <c r="G178" s="85" t="s">
        <v>56</v>
      </c>
      <c r="H178" s="87">
        <f>H$177+E178/100</f>
        <v>114.94</v>
      </c>
      <c r="I178" s="90" t="s">
        <v>208</v>
      </c>
      <c r="J178" s="68" t="s">
        <v>463</v>
      </c>
      <c r="K178" s="48"/>
      <c r="L178" s="48"/>
      <c r="M178" s="48"/>
      <c r="N178" s="89"/>
      <c r="O178" s="48"/>
      <c r="P178" s="85"/>
      <c r="Q178" s="48"/>
      <c r="R178" s="48"/>
      <c r="S178" s="89"/>
      <c r="T178" s="48"/>
      <c r="U178" s="48"/>
      <c r="V178" s="87"/>
      <c r="W178" s="87"/>
      <c r="X178" s="133"/>
      <c r="Y178" s="48"/>
      <c r="Z178" s="48"/>
      <c r="AA178" s="48"/>
      <c r="AB178" s="48"/>
      <c r="AC178" s="89"/>
      <c r="AD178" s="48"/>
      <c r="AE178" s="48"/>
      <c r="AF178" s="85"/>
      <c r="AG178" s="48"/>
      <c r="AH178" s="48"/>
      <c r="AI178" s="89"/>
      <c r="AJ178" s="111"/>
      <c r="AK178" s="21"/>
      <c r="AL178" s="90" t="s">
        <v>57</v>
      </c>
    </row>
    <row r="179" spans="2:10" ht="18.75" customHeight="1">
      <c r="B179" s="2" t="s">
        <v>39</v>
      </c>
      <c r="C179" s="2">
        <v>3</v>
      </c>
      <c r="D179" s="50" t="s">
        <v>30</v>
      </c>
      <c r="E179" s="50" t="s">
        <v>659</v>
      </c>
      <c r="F179" s="60">
        <v>7</v>
      </c>
      <c r="G179" s="50" t="s">
        <v>555</v>
      </c>
      <c r="H179" s="74">
        <v>115.72</v>
      </c>
      <c r="I179" s="69" t="s">
        <v>347</v>
      </c>
      <c r="J179" s="67" t="s">
        <v>474</v>
      </c>
    </row>
    <row r="180" spans="4:38" ht="18.75" customHeight="1">
      <c r="D180" s="50" t="s">
        <v>58</v>
      </c>
      <c r="E180" s="50" t="s">
        <v>470</v>
      </c>
      <c r="F180" s="60">
        <v>20</v>
      </c>
      <c r="G180" s="50" t="s">
        <v>556</v>
      </c>
      <c r="H180" s="74">
        <f>H$179+E180/100</f>
        <v>115.78999999999999</v>
      </c>
      <c r="I180" s="69" t="s">
        <v>208</v>
      </c>
      <c r="J180" s="67" t="s">
        <v>463</v>
      </c>
      <c r="AL180" s="69" t="s">
        <v>59</v>
      </c>
    </row>
    <row r="181" spans="4:38" ht="18.75" customHeight="1">
      <c r="D181" s="50" t="s">
        <v>60</v>
      </c>
      <c r="E181" s="50" t="s">
        <v>41</v>
      </c>
      <c r="F181" s="60">
        <v>33</v>
      </c>
      <c r="G181" s="50" t="s">
        <v>459</v>
      </c>
      <c r="H181" s="74">
        <f>H$179+E181/100</f>
        <v>115.92</v>
      </c>
      <c r="I181" s="69" t="s">
        <v>208</v>
      </c>
      <c r="J181" s="67" t="s">
        <v>463</v>
      </c>
      <c r="AL181" s="69" t="s">
        <v>61</v>
      </c>
    </row>
    <row r="182" spans="4:38" ht="18.75" customHeight="1">
      <c r="D182" s="50" t="s">
        <v>62</v>
      </c>
      <c r="E182" s="50" t="s">
        <v>358</v>
      </c>
      <c r="F182" s="60">
        <v>61</v>
      </c>
      <c r="G182" s="50" t="s">
        <v>393</v>
      </c>
      <c r="H182" s="74">
        <f>H$179+E182/100</f>
        <v>116.05</v>
      </c>
      <c r="I182" s="69" t="s">
        <v>208</v>
      </c>
      <c r="J182" s="67" t="s">
        <v>463</v>
      </c>
      <c r="AL182" s="69" t="s">
        <v>63</v>
      </c>
    </row>
    <row r="183" spans="2:10" ht="11.25">
      <c r="B183" s="2" t="s">
        <v>511</v>
      </c>
      <c r="C183" s="2">
        <v>1</v>
      </c>
      <c r="D183" s="50" t="s">
        <v>30</v>
      </c>
      <c r="E183" s="50"/>
      <c r="G183" s="50" t="s">
        <v>555</v>
      </c>
      <c r="J183" s="67" t="s">
        <v>228</v>
      </c>
    </row>
    <row r="184" spans="4:38" ht="22.5">
      <c r="D184" s="50" t="s">
        <v>512</v>
      </c>
      <c r="E184" s="50"/>
      <c r="G184" s="50" t="s">
        <v>513</v>
      </c>
      <c r="J184" s="67" t="s">
        <v>463</v>
      </c>
      <c r="AL184" s="69" t="s">
        <v>898</v>
      </c>
    </row>
    <row r="185" spans="4:38" ht="11.25">
      <c r="D185" s="50" t="s">
        <v>561</v>
      </c>
      <c r="E185" s="50"/>
      <c r="G185" s="50" t="s">
        <v>562</v>
      </c>
      <c r="J185" s="67" t="s">
        <v>463</v>
      </c>
      <c r="AL185" s="69" t="s">
        <v>563</v>
      </c>
    </row>
    <row r="186" spans="2:38" ht="22.5">
      <c r="B186" s="2" t="s">
        <v>511</v>
      </c>
      <c r="C186" s="2">
        <v>2</v>
      </c>
      <c r="D186" s="50" t="s">
        <v>410</v>
      </c>
      <c r="E186" s="50"/>
      <c r="G186" s="50" t="s">
        <v>652</v>
      </c>
      <c r="J186" s="67" t="s">
        <v>463</v>
      </c>
      <c r="AL186" s="69" t="s">
        <v>564</v>
      </c>
    </row>
    <row r="187" spans="5:38" ht="11.25">
      <c r="E187" s="50"/>
      <c r="G187" s="50" t="s">
        <v>382</v>
      </c>
      <c r="J187" s="67" t="s">
        <v>382</v>
      </c>
      <c r="AL187" s="69" t="s">
        <v>590</v>
      </c>
    </row>
    <row r="188" spans="2:38" ht="11.25">
      <c r="B188" s="2" t="s">
        <v>511</v>
      </c>
      <c r="C188" s="2">
        <v>3</v>
      </c>
      <c r="D188" s="50" t="s">
        <v>284</v>
      </c>
      <c r="E188" s="50"/>
      <c r="G188" s="50" t="s">
        <v>555</v>
      </c>
      <c r="J188" s="67" t="s">
        <v>463</v>
      </c>
      <c r="AL188" s="69" t="s">
        <v>573</v>
      </c>
    </row>
    <row r="189" spans="4:38" ht="11.25">
      <c r="D189" s="50" t="s">
        <v>565</v>
      </c>
      <c r="E189" s="50"/>
      <c r="G189" s="50" t="s">
        <v>555</v>
      </c>
      <c r="J189" s="67" t="s">
        <v>463</v>
      </c>
      <c r="AL189" s="69" t="s">
        <v>574</v>
      </c>
    </row>
    <row r="190" spans="4:38" ht="11.25">
      <c r="D190" s="50" t="s">
        <v>566</v>
      </c>
      <c r="E190" s="50"/>
      <c r="G190" s="50" t="s">
        <v>555</v>
      </c>
      <c r="J190" s="67" t="s">
        <v>463</v>
      </c>
      <c r="AL190" s="69" t="s">
        <v>575</v>
      </c>
    </row>
    <row r="191" spans="4:38" ht="11.25">
      <c r="D191" s="50" t="s">
        <v>567</v>
      </c>
      <c r="E191" s="50"/>
      <c r="G191" s="50" t="s">
        <v>556</v>
      </c>
      <c r="J191" s="67" t="s">
        <v>463</v>
      </c>
      <c r="AL191" s="69" t="s">
        <v>576</v>
      </c>
    </row>
    <row r="192" spans="4:38" ht="11.25">
      <c r="D192" s="50" t="s">
        <v>568</v>
      </c>
      <c r="E192" s="50"/>
      <c r="G192" s="50" t="s">
        <v>459</v>
      </c>
      <c r="J192" s="67" t="s">
        <v>463</v>
      </c>
      <c r="AL192" s="69" t="s">
        <v>577</v>
      </c>
    </row>
    <row r="193" spans="4:38" ht="11.25">
      <c r="D193" s="50" t="s">
        <v>569</v>
      </c>
      <c r="E193" s="50"/>
      <c r="G193" s="50" t="s">
        <v>462</v>
      </c>
      <c r="J193" s="67" t="s">
        <v>463</v>
      </c>
      <c r="AL193" s="69" t="s">
        <v>574</v>
      </c>
    </row>
    <row r="194" spans="4:38" ht="11.25">
      <c r="D194" s="50" t="s">
        <v>570</v>
      </c>
      <c r="E194" s="50"/>
      <c r="G194" s="50" t="s">
        <v>462</v>
      </c>
      <c r="J194" s="67" t="s">
        <v>463</v>
      </c>
      <c r="AL194" s="69" t="s">
        <v>592</v>
      </c>
    </row>
    <row r="195" spans="4:38" ht="22.5">
      <c r="D195" s="50" t="s">
        <v>571</v>
      </c>
      <c r="E195" s="50"/>
      <c r="G195" s="50" t="s">
        <v>34</v>
      </c>
      <c r="J195" s="67" t="s">
        <v>572</v>
      </c>
      <c r="AL195" s="69" t="s">
        <v>578</v>
      </c>
    </row>
    <row r="196" spans="2:38" ht="22.5">
      <c r="B196" s="2" t="s">
        <v>511</v>
      </c>
      <c r="C196" s="2">
        <v>4</v>
      </c>
      <c r="D196" s="50" t="s">
        <v>301</v>
      </c>
      <c r="E196" s="50"/>
      <c r="G196" s="50" t="s">
        <v>460</v>
      </c>
      <c r="J196" s="67" t="s">
        <v>463</v>
      </c>
      <c r="AL196" s="69" t="s">
        <v>899</v>
      </c>
    </row>
    <row r="197" spans="2:38" ht="11.25">
      <c r="B197" s="2" t="s">
        <v>579</v>
      </c>
      <c r="C197" s="2">
        <v>1</v>
      </c>
      <c r="D197" s="50" t="s">
        <v>496</v>
      </c>
      <c r="E197" s="50"/>
      <c r="G197" s="50" t="s">
        <v>541</v>
      </c>
      <c r="J197" s="67" t="s">
        <v>463</v>
      </c>
      <c r="AL197" s="69" t="s">
        <v>577</v>
      </c>
    </row>
    <row r="198" spans="4:38" ht="11.25">
      <c r="D198" s="50" t="s">
        <v>580</v>
      </c>
      <c r="E198" s="50"/>
      <c r="G198" s="50" t="s">
        <v>286</v>
      </c>
      <c r="J198" s="67" t="s">
        <v>463</v>
      </c>
      <c r="AL198" s="69" t="s">
        <v>583</v>
      </c>
    </row>
    <row r="199" spans="4:38" ht="33.75">
      <c r="D199" s="50" t="s">
        <v>581</v>
      </c>
      <c r="E199" s="50"/>
      <c r="G199" s="50" t="s">
        <v>582</v>
      </c>
      <c r="J199" s="67" t="s">
        <v>463</v>
      </c>
      <c r="AL199" s="69" t="s">
        <v>900</v>
      </c>
    </row>
    <row r="200" spans="2:38" ht="11.25">
      <c r="B200" s="2" t="s">
        <v>579</v>
      </c>
      <c r="C200" s="2">
        <v>2</v>
      </c>
      <c r="D200" s="50" t="s">
        <v>584</v>
      </c>
      <c r="E200" s="50"/>
      <c r="G200" s="50" t="s">
        <v>555</v>
      </c>
      <c r="J200" s="67" t="s">
        <v>463</v>
      </c>
      <c r="AL200" s="69" t="s">
        <v>588</v>
      </c>
    </row>
    <row r="201" spans="4:38" ht="22.5">
      <c r="D201" s="50" t="s">
        <v>585</v>
      </c>
      <c r="E201" s="50"/>
      <c r="G201" s="50" t="s">
        <v>586</v>
      </c>
      <c r="J201" s="67" t="s">
        <v>463</v>
      </c>
      <c r="AL201" s="69" t="s">
        <v>589</v>
      </c>
    </row>
    <row r="202" spans="4:38" ht="11.25">
      <c r="D202" s="50" t="s">
        <v>570</v>
      </c>
      <c r="E202" s="50"/>
      <c r="G202" s="50" t="s">
        <v>441</v>
      </c>
      <c r="J202" s="67" t="s">
        <v>463</v>
      </c>
      <c r="AL202" s="69" t="s">
        <v>593</v>
      </c>
    </row>
    <row r="203" spans="4:38" ht="22.5">
      <c r="D203" s="50" t="s">
        <v>587</v>
      </c>
      <c r="E203" s="50"/>
      <c r="G203" s="50" t="s">
        <v>626</v>
      </c>
      <c r="J203" s="67" t="s">
        <v>463</v>
      </c>
      <c r="AL203" s="69" t="s">
        <v>591</v>
      </c>
    </row>
    <row r="204" spans="2:38" ht="11.25">
      <c r="B204" s="2" t="s">
        <v>594</v>
      </c>
      <c r="C204" s="2">
        <v>1</v>
      </c>
      <c r="D204" s="50" t="s">
        <v>284</v>
      </c>
      <c r="E204" s="50"/>
      <c r="G204" s="50" t="s">
        <v>555</v>
      </c>
      <c r="J204" s="67" t="s">
        <v>474</v>
      </c>
      <c r="AL204" s="69" t="s">
        <v>601</v>
      </c>
    </row>
    <row r="205" spans="4:38" ht="11.25">
      <c r="D205" s="50" t="s">
        <v>595</v>
      </c>
      <c r="E205" s="50"/>
      <c r="G205" s="50" t="s">
        <v>586</v>
      </c>
      <c r="J205" s="67" t="s">
        <v>463</v>
      </c>
      <c r="AL205" s="69" t="s">
        <v>367</v>
      </c>
    </row>
    <row r="206" spans="4:38" ht="22.5">
      <c r="D206" s="50" t="s">
        <v>596</v>
      </c>
      <c r="E206" s="50"/>
      <c r="G206" s="50" t="s">
        <v>597</v>
      </c>
      <c r="J206" s="67" t="s">
        <v>474</v>
      </c>
      <c r="AL206" s="69" t="s">
        <v>901</v>
      </c>
    </row>
    <row r="207" spans="2:38" ht="11.25">
      <c r="B207" s="2" t="s">
        <v>598</v>
      </c>
      <c r="C207" s="2">
        <v>1</v>
      </c>
      <c r="D207" s="50" t="s">
        <v>629</v>
      </c>
      <c r="E207" s="50"/>
      <c r="G207" s="50" t="s">
        <v>541</v>
      </c>
      <c r="I207" s="69" t="s">
        <v>205</v>
      </c>
      <c r="J207" s="67" t="s">
        <v>228</v>
      </c>
      <c r="AL207" s="69" t="s">
        <v>205</v>
      </c>
    </row>
    <row r="208" spans="4:38" ht="11.25">
      <c r="D208" s="50" t="s">
        <v>628</v>
      </c>
      <c r="E208" s="50"/>
      <c r="G208" s="50" t="s">
        <v>459</v>
      </c>
      <c r="J208" s="67" t="s">
        <v>474</v>
      </c>
      <c r="AL208" s="69" t="s">
        <v>347</v>
      </c>
    </row>
    <row r="209" spans="4:38" ht="11.25">
      <c r="D209" s="50" t="s">
        <v>627</v>
      </c>
      <c r="E209" s="50"/>
      <c r="G209" s="50" t="s">
        <v>630</v>
      </c>
      <c r="I209" s="69" t="s">
        <v>205</v>
      </c>
      <c r="J209" s="67" t="s">
        <v>228</v>
      </c>
      <c r="AL209" s="69" t="s">
        <v>205</v>
      </c>
    </row>
    <row r="210" spans="4:38" ht="22.5">
      <c r="D210" s="50" t="s">
        <v>599</v>
      </c>
      <c r="E210" s="50"/>
      <c r="G210" s="50" t="s">
        <v>600</v>
      </c>
      <c r="J210" s="67" t="s">
        <v>474</v>
      </c>
      <c r="AL210" s="69" t="s">
        <v>902</v>
      </c>
    </row>
    <row r="211" spans="2:38" ht="22.5">
      <c r="B211" s="2" t="s">
        <v>598</v>
      </c>
      <c r="C211" s="2">
        <v>2</v>
      </c>
      <c r="D211" s="50" t="s">
        <v>602</v>
      </c>
      <c r="E211" s="50"/>
      <c r="G211" s="50" t="s">
        <v>437</v>
      </c>
      <c r="J211" s="67" t="s">
        <v>463</v>
      </c>
      <c r="AL211" s="69" t="s">
        <v>903</v>
      </c>
    </row>
    <row r="212" spans="4:38" ht="11.25">
      <c r="D212" s="50" t="s">
        <v>603</v>
      </c>
      <c r="E212" s="50"/>
      <c r="G212" s="50" t="s">
        <v>604</v>
      </c>
      <c r="J212" s="67" t="s">
        <v>463</v>
      </c>
      <c r="AL212" s="69" t="s">
        <v>618</v>
      </c>
    </row>
    <row r="213" spans="2:10" ht="11.25">
      <c r="B213" s="2" t="s">
        <v>605</v>
      </c>
      <c r="C213" s="2">
        <v>1</v>
      </c>
      <c r="D213" s="50" t="s">
        <v>277</v>
      </c>
      <c r="E213" s="50"/>
      <c r="G213" s="50" t="s">
        <v>555</v>
      </c>
      <c r="J213" s="67" t="s">
        <v>228</v>
      </c>
    </row>
    <row r="214" spans="4:38" ht="11.25">
      <c r="D214" s="50" t="s">
        <v>606</v>
      </c>
      <c r="E214" s="50"/>
      <c r="G214" s="50" t="s">
        <v>607</v>
      </c>
      <c r="J214" s="67" t="s">
        <v>463</v>
      </c>
      <c r="AL214" s="69" t="s">
        <v>619</v>
      </c>
    </row>
    <row r="215" spans="2:38" ht="22.5">
      <c r="B215" s="2" t="s">
        <v>605</v>
      </c>
      <c r="C215" s="2">
        <v>2</v>
      </c>
      <c r="D215" s="50" t="s">
        <v>608</v>
      </c>
      <c r="E215" s="50"/>
      <c r="G215" s="50" t="s">
        <v>339</v>
      </c>
      <c r="J215" s="67" t="s">
        <v>463</v>
      </c>
      <c r="AL215" s="69" t="s">
        <v>620</v>
      </c>
    </row>
    <row r="216" spans="2:38" ht="11.25">
      <c r="B216" s="2" t="s">
        <v>609</v>
      </c>
      <c r="C216" s="2">
        <v>1</v>
      </c>
      <c r="D216" s="50" t="s">
        <v>457</v>
      </c>
      <c r="E216" s="50"/>
      <c r="G216" s="50" t="s">
        <v>460</v>
      </c>
      <c r="J216" s="67" t="s">
        <v>463</v>
      </c>
      <c r="AL216" s="69" t="s">
        <v>904</v>
      </c>
    </row>
    <row r="217" spans="4:38" ht="11.25">
      <c r="D217" s="50" t="s">
        <v>350</v>
      </c>
      <c r="E217" s="50"/>
      <c r="G217" s="50" t="s">
        <v>279</v>
      </c>
      <c r="J217" s="67" t="s">
        <v>463</v>
      </c>
      <c r="AL217" s="69" t="s">
        <v>621</v>
      </c>
    </row>
    <row r="218" spans="4:38" ht="11.25">
      <c r="D218" s="50" t="s">
        <v>610</v>
      </c>
      <c r="E218" s="50"/>
      <c r="G218" s="50" t="s">
        <v>459</v>
      </c>
      <c r="J218" s="67" t="s">
        <v>463</v>
      </c>
      <c r="AL218" s="69" t="s">
        <v>622</v>
      </c>
    </row>
    <row r="219" spans="4:38" ht="11.25">
      <c r="D219" s="50" t="s">
        <v>611</v>
      </c>
      <c r="E219" s="50"/>
      <c r="G219" s="50" t="s">
        <v>612</v>
      </c>
      <c r="J219" s="67" t="s">
        <v>463</v>
      </c>
      <c r="AL219" s="69" t="s">
        <v>623</v>
      </c>
    </row>
    <row r="220" spans="4:38" ht="11.25">
      <c r="D220" s="50" t="s">
        <v>613</v>
      </c>
      <c r="E220" s="50"/>
      <c r="G220" s="50" t="s">
        <v>465</v>
      </c>
      <c r="J220" s="67" t="s">
        <v>463</v>
      </c>
      <c r="AL220" s="69" t="s">
        <v>368</v>
      </c>
    </row>
    <row r="221" spans="4:38" ht="22.5">
      <c r="D221" s="50" t="s">
        <v>614</v>
      </c>
      <c r="E221" s="50"/>
      <c r="G221" s="50" t="s">
        <v>398</v>
      </c>
      <c r="J221" s="67" t="s">
        <v>463</v>
      </c>
      <c r="AL221" s="69" t="s">
        <v>905</v>
      </c>
    </row>
    <row r="222" spans="2:38" ht="11.25">
      <c r="B222" s="2" t="s">
        <v>609</v>
      </c>
      <c r="C222" s="2">
        <v>2</v>
      </c>
      <c r="D222" s="50" t="s">
        <v>677</v>
      </c>
      <c r="E222" s="50"/>
      <c r="G222" s="50" t="s">
        <v>615</v>
      </c>
      <c r="J222" s="67" t="s">
        <v>463</v>
      </c>
      <c r="AL222" s="69" t="s">
        <v>624</v>
      </c>
    </row>
    <row r="223" spans="4:38" ht="11.25">
      <c r="D223" s="50" t="s">
        <v>616</v>
      </c>
      <c r="E223" s="50"/>
      <c r="G223" s="50" t="s">
        <v>617</v>
      </c>
      <c r="J223" s="67" t="s">
        <v>463</v>
      </c>
      <c r="AL223" s="69" t="s">
        <v>625</v>
      </c>
    </row>
    <row r="224" spans="2:38" ht="11.25">
      <c r="B224" s="2" t="s">
        <v>609</v>
      </c>
      <c r="C224" s="2">
        <v>3</v>
      </c>
      <c r="D224" s="50" t="s">
        <v>292</v>
      </c>
      <c r="E224" s="50"/>
      <c r="G224" s="50" t="s">
        <v>91</v>
      </c>
      <c r="J224" s="67" t="s">
        <v>463</v>
      </c>
      <c r="AL224" s="69" t="s">
        <v>110</v>
      </c>
    </row>
    <row r="225" spans="4:38" ht="11.25">
      <c r="D225" s="50" t="s">
        <v>92</v>
      </c>
      <c r="E225" s="50"/>
      <c r="G225" s="50" t="s">
        <v>93</v>
      </c>
      <c r="J225" s="67" t="s">
        <v>463</v>
      </c>
      <c r="AL225" s="69" t="s">
        <v>111</v>
      </c>
    </row>
    <row r="226" spans="2:38" ht="11.25">
      <c r="B226" s="2" t="s">
        <v>609</v>
      </c>
      <c r="C226" s="2">
        <v>4</v>
      </c>
      <c r="D226" s="50" t="s">
        <v>454</v>
      </c>
      <c r="E226" s="50"/>
      <c r="G226" s="50" t="s">
        <v>437</v>
      </c>
      <c r="J226" s="67" t="s">
        <v>463</v>
      </c>
      <c r="AL226" s="69" t="s">
        <v>112</v>
      </c>
    </row>
    <row r="227" spans="2:38" ht="11.25">
      <c r="B227" s="2" t="s">
        <v>94</v>
      </c>
      <c r="C227" s="2">
        <v>1</v>
      </c>
      <c r="D227" s="50" t="s">
        <v>95</v>
      </c>
      <c r="E227" s="50"/>
      <c r="G227" s="50" t="s">
        <v>293</v>
      </c>
      <c r="J227" s="67" t="s">
        <v>463</v>
      </c>
      <c r="AL227" s="69" t="s">
        <v>906</v>
      </c>
    </row>
    <row r="228" spans="2:38" ht="11.25">
      <c r="B228" s="2" t="s">
        <v>94</v>
      </c>
      <c r="C228" s="2">
        <v>2</v>
      </c>
      <c r="D228" s="50" t="s">
        <v>496</v>
      </c>
      <c r="E228" s="50"/>
      <c r="G228" s="50" t="s">
        <v>460</v>
      </c>
      <c r="J228" s="67" t="s">
        <v>463</v>
      </c>
      <c r="AL228" s="69" t="s">
        <v>368</v>
      </c>
    </row>
    <row r="229" spans="4:38" ht="11.25">
      <c r="D229" s="50" t="s">
        <v>96</v>
      </c>
      <c r="E229" s="50"/>
      <c r="G229" s="50" t="s">
        <v>97</v>
      </c>
      <c r="J229" s="67" t="s">
        <v>463</v>
      </c>
      <c r="AL229" s="69" t="s">
        <v>367</v>
      </c>
    </row>
    <row r="230" spans="4:38" ht="11.25">
      <c r="D230" s="50" t="s">
        <v>98</v>
      </c>
      <c r="E230" s="50"/>
      <c r="G230" s="50" t="s">
        <v>99</v>
      </c>
      <c r="J230" s="67" t="s">
        <v>463</v>
      </c>
      <c r="AL230" s="69" t="s">
        <v>623</v>
      </c>
    </row>
    <row r="231" spans="4:38" ht="11.25">
      <c r="D231" s="50" t="s">
        <v>100</v>
      </c>
      <c r="E231" s="50"/>
      <c r="G231" s="50" t="s">
        <v>295</v>
      </c>
      <c r="J231" s="67" t="s">
        <v>463</v>
      </c>
      <c r="AL231" s="69" t="s">
        <v>368</v>
      </c>
    </row>
    <row r="232" spans="4:38" ht="11.25">
      <c r="D232" s="50" t="s">
        <v>101</v>
      </c>
      <c r="E232" s="50"/>
      <c r="G232" s="50" t="s">
        <v>382</v>
      </c>
      <c r="J232" s="67" t="s">
        <v>463</v>
      </c>
      <c r="AL232" s="69" t="s">
        <v>623</v>
      </c>
    </row>
    <row r="233" spans="4:38" ht="11.25">
      <c r="D233" s="50" t="s">
        <v>102</v>
      </c>
      <c r="E233" s="50"/>
      <c r="G233" s="50" t="s">
        <v>382</v>
      </c>
      <c r="J233" s="67" t="s">
        <v>463</v>
      </c>
      <c r="AL233" s="69" t="s">
        <v>368</v>
      </c>
    </row>
    <row r="234" spans="4:38" ht="11.25">
      <c r="D234" s="50" t="s">
        <v>103</v>
      </c>
      <c r="E234" s="50"/>
      <c r="G234" s="50" t="s">
        <v>463</v>
      </c>
      <c r="J234" s="67" t="s">
        <v>463</v>
      </c>
      <c r="AL234" s="69" t="s">
        <v>623</v>
      </c>
    </row>
    <row r="235" spans="4:38" ht="11.25">
      <c r="D235" s="50" t="s">
        <v>104</v>
      </c>
      <c r="E235" s="50"/>
      <c r="G235" s="50" t="s">
        <v>219</v>
      </c>
      <c r="J235" s="67" t="s">
        <v>463</v>
      </c>
      <c r="AL235" s="69" t="s">
        <v>416</v>
      </c>
    </row>
    <row r="236" spans="4:38" ht="11.25">
      <c r="D236" s="50" t="s">
        <v>105</v>
      </c>
      <c r="E236" s="50"/>
      <c r="G236" s="50" t="s">
        <v>263</v>
      </c>
      <c r="J236" s="67" t="s">
        <v>463</v>
      </c>
      <c r="AL236" s="69" t="s">
        <v>623</v>
      </c>
    </row>
    <row r="237" spans="2:38" ht="11.25">
      <c r="B237" s="2" t="s">
        <v>94</v>
      </c>
      <c r="C237" s="2">
        <v>3</v>
      </c>
      <c r="D237" s="50" t="s">
        <v>106</v>
      </c>
      <c r="E237" s="50"/>
      <c r="G237" s="50" t="s">
        <v>555</v>
      </c>
      <c r="J237" s="67" t="s">
        <v>463</v>
      </c>
      <c r="AL237" s="69" t="s">
        <v>113</v>
      </c>
    </row>
    <row r="238" spans="4:38" ht="11.25">
      <c r="D238" s="50" t="s">
        <v>107</v>
      </c>
      <c r="E238" s="50"/>
      <c r="G238" s="50" t="s">
        <v>279</v>
      </c>
      <c r="J238" s="67" t="s">
        <v>108</v>
      </c>
      <c r="AL238" s="69" t="s">
        <v>114</v>
      </c>
    </row>
    <row r="239" spans="2:38" ht="11.25">
      <c r="B239" s="2" t="s">
        <v>109</v>
      </c>
      <c r="C239" s="2">
        <v>1</v>
      </c>
      <c r="D239" s="50" t="s">
        <v>115</v>
      </c>
      <c r="E239" s="50"/>
      <c r="G239" s="50" t="s">
        <v>555</v>
      </c>
      <c r="J239" s="67" t="s">
        <v>228</v>
      </c>
      <c r="AL239" s="69" t="s">
        <v>205</v>
      </c>
    </row>
    <row r="240" spans="4:38" ht="22.5">
      <c r="D240" s="50" t="s">
        <v>116</v>
      </c>
      <c r="E240" s="50"/>
      <c r="G240" s="50" t="s">
        <v>56</v>
      </c>
      <c r="J240" s="67" t="s">
        <v>117</v>
      </c>
      <c r="AL240" s="69" t="s">
        <v>907</v>
      </c>
    </row>
    <row r="241" spans="2:38" ht="11.25">
      <c r="B241" s="2" t="s">
        <v>109</v>
      </c>
      <c r="C241" s="2">
        <v>2</v>
      </c>
      <c r="D241" s="50" t="s">
        <v>118</v>
      </c>
      <c r="E241" s="50"/>
      <c r="G241" s="50" t="s">
        <v>119</v>
      </c>
      <c r="J241" s="67" t="s">
        <v>117</v>
      </c>
      <c r="AL241" s="69" t="s">
        <v>126</v>
      </c>
    </row>
    <row r="242" spans="4:38" ht="11.25">
      <c r="D242" s="50" t="s">
        <v>120</v>
      </c>
      <c r="E242" s="50"/>
      <c r="G242" s="50" t="s">
        <v>121</v>
      </c>
      <c r="J242" s="67" t="s">
        <v>474</v>
      </c>
      <c r="AL242" s="69" t="s">
        <v>347</v>
      </c>
    </row>
    <row r="243" spans="4:38" ht="11.25">
      <c r="D243" s="50" t="s">
        <v>122</v>
      </c>
      <c r="E243" s="50"/>
      <c r="G243" s="50" t="s">
        <v>123</v>
      </c>
      <c r="J243" s="67" t="s">
        <v>474</v>
      </c>
      <c r="AL243" s="69" t="s">
        <v>127</v>
      </c>
    </row>
    <row r="244" spans="4:38" ht="11.25">
      <c r="D244" s="50" t="s">
        <v>124</v>
      </c>
      <c r="E244" s="50"/>
      <c r="G244" s="50" t="s">
        <v>125</v>
      </c>
      <c r="J244" s="67" t="s">
        <v>463</v>
      </c>
      <c r="AL244" s="69" t="s">
        <v>128</v>
      </c>
    </row>
    <row r="245" spans="2:38" ht="11.25">
      <c r="B245" s="2" t="s">
        <v>109</v>
      </c>
      <c r="C245" s="2">
        <v>3</v>
      </c>
      <c r="D245" s="50" t="s">
        <v>53</v>
      </c>
      <c r="E245" s="50"/>
      <c r="G245" s="50" t="s">
        <v>652</v>
      </c>
      <c r="J245" s="67" t="s">
        <v>463</v>
      </c>
      <c r="AL245" s="69" t="s">
        <v>129</v>
      </c>
    </row>
    <row r="246" spans="2:38" ht="11.25">
      <c r="B246" s="2" t="s">
        <v>685</v>
      </c>
      <c r="C246" s="2">
        <v>1</v>
      </c>
      <c r="D246" s="50" t="s">
        <v>115</v>
      </c>
      <c r="E246" s="50"/>
      <c r="G246" s="50" t="s">
        <v>555</v>
      </c>
      <c r="J246" s="67" t="s">
        <v>463</v>
      </c>
      <c r="AL246" s="69" t="s">
        <v>368</v>
      </c>
    </row>
    <row r="247" spans="4:38" ht="11.25">
      <c r="D247" s="50" t="s">
        <v>686</v>
      </c>
      <c r="E247" s="50"/>
      <c r="G247" s="50" t="s">
        <v>293</v>
      </c>
      <c r="J247" s="67" t="s">
        <v>463</v>
      </c>
      <c r="AL247" s="69" t="s">
        <v>908</v>
      </c>
    </row>
    <row r="248" spans="2:38" ht="11.25">
      <c r="B248" s="2" t="s">
        <v>685</v>
      </c>
      <c r="C248" s="2">
        <v>2</v>
      </c>
      <c r="D248" s="50" t="s">
        <v>118</v>
      </c>
      <c r="E248" s="50"/>
      <c r="G248" s="50" t="s">
        <v>687</v>
      </c>
      <c r="J248" s="67" t="s">
        <v>463</v>
      </c>
      <c r="AL248" s="69" t="s">
        <v>697</v>
      </c>
    </row>
    <row r="249" spans="4:38" ht="11.25">
      <c r="D249" s="50" t="s">
        <v>688</v>
      </c>
      <c r="E249" s="50"/>
      <c r="G249" s="50" t="s">
        <v>689</v>
      </c>
      <c r="J249" s="67" t="s">
        <v>463</v>
      </c>
      <c r="AL249" s="69" t="s">
        <v>368</v>
      </c>
    </row>
    <row r="250" spans="4:38" ht="22.5">
      <c r="D250" s="50" t="s">
        <v>690</v>
      </c>
      <c r="E250" s="50"/>
      <c r="G250" s="50" t="s">
        <v>691</v>
      </c>
      <c r="J250" s="67" t="s">
        <v>463</v>
      </c>
      <c r="AL250" s="69" t="s">
        <v>698</v>
      </c>
    </row>
    <row r="251" spans="2:38" ht="11.25">
      <c r="B251" s="2" t="s">
        <v>685</v>
      </c>
      <c r="C251" s="2">
        <v>3</v>
      </c>
      <c r="D251" s="50" t="s">
        <v>509</v>
      </c>
      <c r="E251" s="50"/>
      <c r="G251" s="50" t="s">
        <v>692</v>
      </c>
      <c r="J251" s="67" t="s">
        <v>463</v>
      </c>
      <c r="AL251" s="69" t="s">
        <v>623</v>
      </c>
    </row>
    <row r="252" spans="4:38" ht="11.25">
      <c r="D252" s="50" t="s">
        <v>693</v>
      </c>
      <c r="E252" s="50"/>
      <c r="G252" s="50" t="s">
        <v>694</v>
      </c>
      <c r="J252" s="67" t="s">
        <v>463</v>
      </c>
      <c r="AL252" s="69" t="s">
        <v>699</v>
      </c>
    </row>
    <row r="253" spans="4:38" ht="22.5">
      <c r="D253" s="50" t="s">
        <v>695</v>
      </c>
      <c r="E253" s="50"/>
      <c r="G253" s="50" t="s">
        <v>696</v>
      </c>
      <c r="J253" s="67" t="s">
        <v>463</v>
      </c>
      <c r="AL253" s="69" t="s">
        <v>909</v>
      </c>
    </row>
    <row r="254" spans="2:38" ht="11.25">
      <c r="B254" s="2" t="s">
        <v>685</v>
      </c>
      <c r="C254" s="2">
        <v>4</v>
      </c>
      <c r="D254" s="50" t="s">
        <v>301</v>
      </c>
      <c r="E254" s="50"/>
      <c r="G254" s="50" t="s">
        <v>460</v>
      </c>
      <c r="J254" s="67" t="s">
        <v>463</v>
      </c>
      <c r="AL254" s="69" t="s">
        <v>623</v>
      </c>
    </row>
    <row r="255" spans="2:38" ht="11.25">
      <c r="B255" s="2" t="s">
        <v>700</v>
      </c>
      <c r="C255" s="2">
        <v>1</v>
      </c>
      <c r="D255" s="50" t="s">
        <v>584</v>
      </c>
      <c r="E255" s="50"/>
      <c r="G255" s="50" t="s">
        <v>437</v>
      </c>
      <c r="J255" s="67" t="s">
        <v>474</v>
      </c>
      <c r="AL255" s="69" t="s">
        <v>910</v>
      </c>
    </row>
    <row r="256" spans="4:38" ht="11.25">
      <c r="D256" s="50" t="s">
        <v>701</v>
      </c>
      <c r="E256" s="50"/>
      <c r="G256" s="50" t="s">
        <v>702</v>
      </c>
      <c r="J256" s="67" t="s">
        <v>463</v>
      </c>
      <c r="AL256" s="69" t="s">
        <v>623</v>
      </c>
    </row>
    <row r="257" spans="2:38" ht="22.5">
      <c r="B257" s="2" t="s">
        <v>700</v>
      </c>
      <c r="C257" s="2">
        <v>2</v>
      </c>
      <c r="D257" s="50" t="s">
        <v>164</v>
      </c>
      <c r="E257" s="50"/>
      <c r="G257" s="50" t="s">
        <v>541</v>
      </c>
      <c r="J257" s="67" t="s">
        <v>463</v>
      </c>
      <c r="AL257" s="69" t="s">
        <v>909</v>
      </c>
    </row>
    <row r="258" spans="2:38" ht="11.25">
      <c r="B258" s="2" t="s">
        <v>700</v>
      </c>
      <c r="C258" s="2">
        <v>3</v>
      </c>
      <c r="D258" s="50" t="s">
        <v>30</v>
      </c>
      <c r="E258" s="50"/>
      <c r="G258" s="50" t="s">
        <v>232</v>
      </c>
      <c r="J258" s="67" t="s">
        <v>463</v>
      </c>
      <c r="AL258" s="69" t="s">
        <v>367</v>
      </c>
    </row>
    <row r="259" spans="4:38" ht="11.25">
      <c r="D259" s="50" t="s">
        <v>703</v>
      </c>
      <c r="E259" s="50"/>
      <c r="G259" s="50" t="s">
        <v>704</v>
      </c>
      <c r="J259" s="67" t="s">
        <v>463</v>
      </c>
      <c r="AL259" s="69" t="s">
        <v>709</v>
      </c>
    </row>
    <row r="260" spans="4:38" ht="11.25">
      <c r="D260" s="50" t="s">
        <v>705</v>
      </c>
      <c r="E260" s="50"/>
      <c r="G260" s="50" t="s">
        <v>706</v>
      </c>
      <c r="J260" s="67" t="s">
        <v>463</v>
      </c>
      <c r="AL260" s="69" t="s">
        <v>710</v>
      </c>
    </row>
    <row r="261" spans="4:38" ht="11.25">
      <c r="D261" s="50" t="s">
        <v>707</v>
      </c>
      <c r="E261" s="50"/>
      <c r="G261" s="50" t="s">
        <v>97</v>
      </c>
      <c r="J261" s="67" t="s">
        <v>463</v>
      </c>
      <c r="AL261" s="69" t="s">
        <v>368</v>
      </c>
    </row>
    <row r="262" spans="2:38" ht="22.5">
      <c r="B262" s="2" t="s">
        <v>700</v>
      </c>
      <c r="C262" s="2">
        <v>4</v>
      </c>
      <c r="D262" s="50" t="s">
        <v>708</v>
      </c>
      <c r="E262" s="50"/>
      <c r="G262" s="50" t="s">
        <v>555</v>
      </c>
      <c r="J262" s="67" t="s">
        <v>474</v>
      </c>
      <c r="AL262" s="69" t="s">
        <v>711</v>
      </c>
    </row>
    <row r="263" spans="2:38" ht="11.25">
      <c r="B263" s="2" t="s">
        <v>712</v>
      </c>
      <c r="C263" s="2">
        <v>1</v>
      </c>
      <c r="D263" s="50" t="s">
        <v>681</v>
      </c>
      <c r="E263" s="50"/>
      <c r="G263" s="50" t="s">
        <v>555</v>
      </c>
      <c r="J263" s="67" t="s">
        <v>474</v>
      </c>
      <c r="AL263" s="69" t="s">
        <v>720</v>
      </c>
    </row>
    <row r="264" spans="4:38" ht="11.25">
      <c r="D264" s="50" t="s">
        <v>713</v>
      </c>
      <c r="E264" s="50"/>
      <c r="G264" s="50" t="s">
        <v>556</v>
      </c>
      <c r="J264" s="67" t="s">
        <v>463</v>
      </c>
      <c r="AL264" s="69" t="s">
        <v>532</v>
      </c>
    </row>
    <row r="265" spans="4:38" ht="33.75">
      <c r="D265" s="50" t="s">
        <v>714</v>
      </c>
      <c r="E265" s="50"/>
      <c r="G265" s="50" t="s">
        <v>715</v>
      </c>
      <c r="J265" s="67" t="s">
        <v>228</v>
      </c>
      <c r="AL265" s="69" t="s">
        <v>911</v>
      </c>
    </row>
    <row r="266" spans="2:38" ht="11.25">
      <c r="B266" s="2" t="s">
        <v>712</v>
      </c>
      <c r="C266" s="2">
        <v>2</v>
      </c>
      <c r="D266" s="50" t="s">
        <v>716</v>
      </c>
      <c r="E266" s="50"/>
      <c r="G266" s="50" t="s">
        <v>455</v>
      </c>
      <c r="J266" s="67" t="s">
        <v>228</v>
      </c>
      <c r="AL266" s="69" t="s">
        <v>721</v>
      </c>
    </row>
    <row r="267" spans="4:38" ht="22.5">
      <c r="D267" s="50" t="s">
        <v>717</v>
      </c>
      <c r="E267" s="50"/>
      <c r="G267" s="50" t="s">
        <v>278</v>
      </c>
      <c r="J267" s="67" t="s">
        <v>463</v>
      </c>
      <c r="AL267" s="69" t="s">
        <v>722</v>
      </c>
    </row>
    <row r="268" spans="4:38" ht="22.5">
      <c r="D268" s="50" t="s">
        <v>718</v>
      </c>
      <c r="E268" s="50"/>
      <c r="G268" s="50" t="s">
        <v>719</v>
      </c>
      <c r="J268" s="67" t="s">
        <v>463</v>
      </c>
      <c r="AL268" s="69" t="s">
        <v>723</v>
      </c>
    </row>
    <row r="269" spans="2:38" ht="11.25">
      <c r="B269" s="2" t="s">
        <v>712</v>
      </c>
      <c r="C269" s="2">
        <v>3</v>
      </c>
      <c r="D269" s="50" t="s">
        <v>724</v>
      </c>
      <c r="E269" s="50"/>
      <c r="J269" s="67" t="s">
        <v>463</v>
      </c>
      <c r="AL269" s="69" t="s">
        <v>709</v>
      </c>
    </row>
    <row r="270" spans="2:38" ht="11.25">
      <c r="B270" s="2" t="s">
        <v>725</v>
      </c>
      <c r="C270" s="2">
        <v>1</v>
      </c>
      <c r="D270" s="50" t="s">
        <v>726</v>
      </c>
      <c r="E270" s="50"/>
      <c r="G270" s="50" t="s">
        <v>727</v>
      </c>
      <c r="J270" s="67" t="s">
        <v>463</v>
      </c>
      <c r="AL270" s="69" t="s">
        <v>731</v>
      </c>
    </row>
    <row r="271" spans="4:38" ht="11.25">
      <c r="D271" s="50" t="s">
        <v>728</v>
      </c>
      <c r="E271" s="50"/>
      <c r="G271" s="50" t="s">
        <v>729</v>
      </c>
      <c r="J271" s="67" t="s">
        <v>463</v>
      </c>
      <c r="AL271" s="69" t="s">
        <v>732</v>
      </c>
    </row>
    <row r="272" spans="4:38" ht="11.25">
      <c r="D272" s="50" t="s">
        <v>730</v>
      </c>
      <c r="E272" s="50"/>
      <c r="G272" s="50" t="s">
        <v>446</v>
      </c>
      <c r="J272" s="67" t="s">
        <v>463</v>
      </c>
      <c r="AL272" s="69" t="s">
        <v>733</v>
      </c>
    </row>
    <row r="273" spans="2:38" ht="22.5">
      <c r="B273" s="2" t="s">
        <v>725</v>
      </c>
      <c r="C273" s="2">
        <v>2</v>
      </c>
      <c r="D273" s="50" t="s">
        <v>734</v>
      </c>
      <c r="E273" s="50"/>
      <c r="G273" s="50" t="s">
        <v>119</v>
      </c>
      <c r="J273" s="67" t="s">
        <v>463</v>
      </c>
      <c r="AL273" s="69" t="s">
        <v>912</v>
      </c>
    </row>
    <row r="274" spans="4:38" ht="22.5">
      <c r="D274" s="50" t="s">
        <v>735</v>
      </c>
      <c r="E274" s="50"/>
      <c r="G274" s="50" t="s">
        <v>736</v>
      </c>
      <c r="J274" s="67" t="s">
        <v>463</v>
      </c>
      <c r="AL274" s="69" t="s">
        <v>913</v>
      </c>
    </row>
    <row r="275" spans="2:38" ht="11.25">
      <c r="B275" s="2" t="s">
        <v>725</v>
      </c>
      <c r="C275" s="2">
        <v>3</v>
      </c>
      <c r="D275" s="50" t="s">
        <v>681</v>
      </c>
      <c r="E275" s="50"/>
      <c r="G275" s="50" t="s">
        <v>232</v>
      </c>
      <c r="J275" s="67" t="s">
        <v>463</v>
      </c>
      <c r="AL275" s="69" t="s">
        <v>743</v>
      </c>
    </row>
    <row r="276" spans="4:38" ht="11.25">
      <c r="D276" s="50" t="s">
        <v>737</v>
      </c>
      <c r="E276" s="50"/>
      <c r="G276" s="50" t="s">
        <v>692</v>
      </c>
      <c r="J276" s="67" t="s">
        <v>463</v>
      </c>
      <c r="AL276" s="69" t="s">
        <v>744</v>
      </c>
    </row>
    <row r="277" spans="4:38" ht="11.25">
      <c r="D277" s="50" t="s">
        <v>738</v>
      </c>
      <c r="E277" s="50"/>
      <c r="G277" s="50" t="s">
        <v>272</v>
      </c>
      <c r="J277" s="67" t="s">
        <v>463</v>
      </c>
      <c r="AL277" s="69" t="s">
        <v>745</v>
      </c>
    </row>
    <row r="278" spans="4:38" ht="11.25">
      <c r="D278" s="50" t="s">
        <v>739</v>
      </c>
      <c r="E278" s="50"/>
      <c r="G278" s="50" t="s">
        <v>34</v>
      </c>
      <c r="J278" s="67" t="s">
        <v>463</v>
      </c>
      <c r="AL278" s="69" t="s">
        <v>743</v>
      </c>
    </row>
    <row r="279" spans="4:38" ht="11.25">
      <c r="D279" s="50" t="s">
        <v>740</v>
      </c>
      <c r="E279" s="50"/>
      <c r="G279" s="50" t="s">
        <v>741</v>
      </c>
      <c r="J279" s="67" t="s">
        <v>228</v>
      </c>
      <c r="AL279" s="69" t="s">
        <v>746</v>
      </c>
    </row>
    <row r="280" spans="4:38" ht="11.25">
      <c r="D280" s="50" t="s">
        <v>742</v>
      </c>
      <c r="E280" s="50"/>
      <c r="G280" s="50" t="s">
        <v>463</v>
      </c>
      <c r="J280" s="67" t="s">
        <v>463</v>
      </c>
      <c r="AL280" s="69" t="s">
        <v>914</v>
      </c>
    </row>
    <row r="281" spans="2:38" ht="11.25">
      <c r="B281" s="2" t="s">
        <v>747</v>
      </c>
      <c r="C281" s="2">
        <v>1</v>
      </c>
      <c r="D281" s="50" t="s">
        <v>277</v>
      </c>
      <c r="E281" s="50"/>
      <c r="G281" s="50" t="s">
        <v>555</v>
      </c>
      <c r="J281" s="67" t="s">
        <v>474</v>
      </c>
      <c r="AL281" s="69" t="s">
        <v>756</v>
      </c>
    </row>
    <row r="282" spans="4:38" ht="11.25">
      <c r="D282" s="50" t="s">
        <v>415</v>
      </c>
      <c r="E282" s="50"/>
      <c r="G282" s="50" t="s">
        <v>556</v>
      </c>
      <c r="J282" s="67" t="s">
        <v>228</v>
      </c>
      <c r="AL282" s="69" t="s">
        <v>205</v>
      </c>
    </row>
    <row r="283" spans="4:38" ht="11.25">
      <c r="D283" s="50" t="s">
        <v>748</v>
      </c>
      <c r="E283" s="50"/>
      <c r="G283" s="50" t="s">
        <v>749</v>
      </c>
      <c r="J283" s="67" t="s">
        <v>463</v>
      </c>
      <c r="AL283" s="69" t="s">
        <v>623</v>
      </c>
    </row>
    <row r="284" spans="2:38" ht="11.25">
      <c r="B284" s="2" t="s">
        <v>747</v>
      </c>
      <c r="C284" s="2">
        <v>2</v>
      </c>
      <c r="D284" s="50" t="s">
        <v>750</v>
      </c>
      <c r="E284" s="50"/>
      <c r="G284" s="50" t="s">
        <v>541</v>
      </c>
      <c r="J284" s="67" t="s">
        <v>463</v>
      </c>
      <c r="AL284" s="69" t="s">
        <v>623</v>
      </c>
    </row>
    <row r="285" spans="4:38" ht="11.25">
      <c r="D285" s="50" t="s">
        <v>751</v>
      </c>
      <c r="E285" s="50"/>
      <c r="G285" s="50" t="s">
        <v>752</v>
      </c>
      <c r="J285" s="67" t="s">
        <v>463</v>
      </c>
      <c r="AL285" s="69" t="s">
        <v>710</v>
      </c>
    </row>
    <row r="286" spans="2:38" ht="11.25">
      <c r="B286" s="2" t="s">
        <v>747</v>
      </c>
      <c r="C286" s="2">
        <v>3</v>
      </c>
      <c r="D286" s="50" t="s">
        <v>30</v>
      </c>
      <c r="E286" s="50"/>
      <c r="G286" s="50" t="s">
        <v>232</v>
      </c>
      <c r="J286" s="67" t="s">
        <v>463</v>
      </c>
      <c r="AL286" s="69" t="s">
        <v>710</v>
      </c>
    </row>
    <row r="287" spans="4:38" ht="11.25">
      <c r="D287" s="50" t="s">
        <v>753</v>
      </c>
      <c r="E287" s="50"/>
      <c r="G287" s="50" t="s">
        <v>754</v>
      </c>
      <c r="J287" s="67" t="s">
        <v>463</v>
      </c>
      <c r="AL287" s="69" t="s">
        <v>623</v>
      </c>
    </row>
    <row r="288" spans="2:38" ht="11.25">
      <c r="B288" s="2" t="s">
        <v>747</v>
      </c>
      <c r="C288" s="2">
        <v>4</v>
      </c>
      <c r="D288" s="50" t="s">
        <v>8</v>
      </c>
      <c r="E288" s="50"/>
      <c r="G288" s="50" t="s">
        <v>232</v>
      </c>
      <c r="J288" s="67" t="s">
        <v>463</v>
      </c>
      <c r="AL288" s="69" t="s">
        <v>699</v>
      </c>
    </row>
    <row r="289" spans="4:38" ht="11.25">
      <c r="D289" s="50" t="s">
        <v>755</v>
      </c>
      <c r="E289" s="50"/>
      <c r="G289" s="50" t="s">
        <v>760</v>
      </c>
      <c r="J289" s="67" t="s">
        <v>463</v>
      </c>
      <c r="AL289" s="69" t="s">
        <v>623</v>
      </c>
    </row>
    <row r="290" spans="2:38" ht="11.25">
      <c r="B290" s="2" t="s">
        <v>757</v>
      </c>
      <c r="C290" s="2">
        <v>1</v>
      </c>
      <c r="D290" s="50" t="s">
        <v>496</v>
      </c>
      <c r="E290" s="50"/>
      <c r="G290" s="50" t="s">
        <v>232</v>
      </c>
      <c r="J290" s="67" t="s">
        <v>463</v>
      </c>
      <c r="AL290" s="69" t="s">
        <v>623</v>
      </c>
    </row>
    <row r="291" spans="4:38" ht="11.25">
      <c r="D291" s="50" t="s">
        <v>552</v>
      </c>
      <c r="E291" s="50"/>
      <c r="G291" s="50" t="s">
        <v>232</v>
      </c>
      <c r="J291" s="67" t="s">
        <v>463</v>
      </c>
      <c r="AL291" s="69" t="s">
        <v>368</v>
      </c>
    </row>
    <row r="292" spans="4:38" ht="11.25">
      <c r="D292" s="50" t="s">
        <v>758</v>
      </c>
      <c r="E292" s="50"/>
      <c r="G292" s="50" t="s">
        <v>687</v>
      </c>
      <c r="J292" s="67" t="s">
        <v>463</v>
      </c>
      <c r="AL292" s="69" t="s">
        <v>776</v>
      </c>
    </row>
    <row r="293" spans="4:38" ht="11.25">
      <c r="D293" s="50" t="s">
        <v>759</v>
      </c>
      <c r="E293" s="50"/>
      <c r="G293" s="50" t="s">
        <v>760</v>
      </c>
      <c r="J293" s="67" t="s">
        <v>463</v>
      </c>
      <c r="AL293" s="69" t="s">
        <v>368</v>
      </c>
    </row>
    <row r="294" spans="4:38" ht="11.25">
      <c r="D294" s="50" t="s">
        <v>761</v>
      </c>
      <c r="E294" s="50"/>
      <c r="G294" s="50" t="s">
        <v>762</v>
      </c>
      <c r="J294" s="67" t="s">
        <v>463</v>
      </c>
      <c r="AL294" s="69" t="s">
        <v>623</v>
      </c>
    </row>
    <row r="295" spans="4:38" ht="11.25">
      <c r="D295" s="50" t="s">
        <v>2</v>
      </c>
      <c r="E295" s="50"/>
      <c r="G295" s="50" t="s">
        <v>763</v>
      </c>
      <c r="J295" s="67" t="s">
        <v>463</v>
      </c>
      <c r="AL295" s="69" t="s">
        <v>368</v>
      </c>
    </row>
    <row r="296" spans="4:38" ht="11.25">
      <c r="D296" s="50" t="s">
        <v>764</v>
      </c>
      <c r="E296" s="50"/>
      <c r="G296" s="50" t="s">
        <v>765</v>
      </c>
      <c r="J296" s="67" t="s">
        <v>463</v>
      </c>
      <c r="AL296" s="69" t="s">
        <v>367</v>
      </c>
    </row>
    <row r="297" spans="4:38" ht="22.5">
      <c r="D297" s="50" t="s">
        <v>766</v>
      </c>
      <c r="E297" s="50"/>
      <c r="G297" s="50" t="s">
        <v>767</v>
      </c>
      <c r="J297" s="67" t="s">
        <v>463</v>
      </c>
      <c r="AL297" s="69" t="s">
        <v>777</v>
      </c>
    </row>
    <row r="298" spans="2:38" ht="11.25">
      <c r="B298" s="2" t="s">
        <v>757</v>
      </c>
      <c r="C298" s="2">
        <v>2</v>
      </c>
      <c r="D298" s="50" t="s">
        <v>30</v>
      </c>
      <c r="E298" s="50"/>
      <c r="G298" s="50" t="s">
        <v>687</v>
      </c>
      <c r="J298" s="67" t="s">
        <v>463</v>
      </c>
      <c r="AL298" s="69" t="s">
        <v>778</v>
      </c>
    </row>
    <row r="299" spans="4:38" ht="11.25">
      <c r="D299" s="50" t="s">
        <v>58</v>
      </c>
      <c r="E299" s="50"/>
      <c r="G299" s="50" t="s">
        <v>760</v>
      </c>
      <c r="J299" s="67" t="s">
        <v>463</v>
      </c>
      <c r="AL299" s="69" t="s">
        <v>623</v>
      </c>
    </row>
    <row r="300" spans="4:38" ht="22.5">
      <c r="D300" s="50" t="s">
        <v>768</v>
      </c>
      <c r="E300" s="50"/>
      <c r="G300" s="50" t="s">
        <v>769</v>
      </c>
      <c r="J300" s="67" t="s">
        <v>463</v>
      </c>
      <c r="AL300" s="69" t="s">
        <v>779</v>
      </c>
    </row>
    <row r="301" spans="4:38" ht="11.25">
      <c r="D301" s="50" t="s">
        <v>770</v>
      </c>
      <c r="E301" s="50"/>
      <c r="G301" s="50" t="s">
        <v>462</v>
      </c>
      <c r="J301" s="67" t="s">
        <v>228</v>
      </c>
      <c r="AL301" s="69" t="s">
        <v>780</v>
      </c>
    </row>
    <row r="302" spans="4:38" ht="11.25">
      <c r="D302" s="50" t="s">
        <v>771</v>
      </c>
      <c r="E302" s="50"/>
      <c r="G302" s="50" t="s">
        <v>772</v>
      </c>
      <c r="J302" s="67" t="s">
        <v>463</v>
      </c>
      <c r="AL302" s="69" t="s">
        <v>623</v>
      </c>
    </row>
    <row r="303" spans="4:38" ht="11.25">
      <c r="D303" s="50" t="s">
        <v>773</v>
      </c>
      <c r="E303" s="50"/>
      <c r="G303" s="50" t="s">
        <v>774</v>
      </c>
      <c r="J303" s="67" t="s">
        <v>228</v>
      </c>
      <c r="AL303" s="69" t="s">
        <v>915</v>
      </c>
    </row>
    <row r="304" spans="2:38" ht="22.5">
      <c r="B304" s="2" t="s">
        <v>757</v>
      </c>
      <c r="C304" s="2">
        <v>3</v>
      </c>
      <c r="D304" s="50" t="s">
        <v>775</v>
      </c>
      <c r="E304" s="50"/>
      <c r="G304" s="50" t="s">
        <v>538</v>
      </c>
      <c r="J304" s="67" t="s">
        <v>228</v>
      </c>
      <c r="AL304" s="69" t="s">
        <v>916</v>
      </c>
    </row>
    <row r="305" spans="2:38" ht="22.5">
      <c r="B305" s="2" t="s">
        <v>781</v>
      </c>
      <c r="C305" s="2">
        <v>1</v>
      </c>
      <c r="D305" s="50" t="s">
        <v>782</v>
      </c>
      <c r="E305" s="50"/>
      <c r="J305" s="67" t="s">
        <v>228</v>
      </c>
      <c r="AL305" s="69" t="s">
        <v>917</v>
      </c>
    </row>
    <row r="306" spans="2:38" ht="11.25">
      <c r="B306" s="2" t="s">
        <v>781</v>
      </c>
      <c r="C306" s="2">
        <v>2</v>
      </c>
      <c r="D306" s="50" t="s">
        <v>292</v>
      </c>
      <c r="E306" s="50"/>
      <c r="G306" s="50" t="s">
        <v>555</v>
      </c>
      <c r="J306" s="67" t="s">
        <v>463</v>
      </c>
      <c r="AL306" s="69" t="s">
        <v>795</v>
      </c>
    </row>
    <row r="307" spans="4:38" ht="11.25">
      <c r="D307" s="50" t="s">
        <v>783</v>
      </c>
      <c r="E307" s="50"/>
      <c r="G307" s="50" t="s">
        <v>784</v>
      </c>
      <c r="J307" s="67" t="s">
        <v>463</v>
      </c>
      <c r="AL307" s="69" t="s">
        <v>796</v>
      </c>
    </row>
    <row r="308" spans="4:38" ht="11.25">
      <c r="D308" s="50" t="s">
        <v>785</v>
      </c>
      <c r="E308" s="50"/>
      <c r="G308" s="50" t="s">
        <v>706</v>
      </c>
      <c r="J308" s="67" t="s">
        <v>463</v>
      </c>
      <c r="AL308" s="69" t="s">
        <v>797</v>
      </c>
    </row>
    <row r="309" spans="4:38" ht="11.25">
      <c r="D309" s="50" t="s">
        <v>786</v>
      </c>
      <c r="E309" s="50"/>
      <c r="G309" s="50" t="s">
        <v>459</v>
      </c>
      <c r="J309" s="67" t="s">
        <v>463</v>
      </c>
      <c r="AL309" s="69" t="s">
        <v>623</v>
      </c>
    </row>
    <row r="310" spans="4:38" ht="11.25">
      <c r="D310" s="50" t="s">
        <v>787</v>
      </c>
      <c r="E310" s="50"/>
      <c r="G310" s="50" t="s">
        <v>612</v>
      </c>
      <c r="J310" s="67" t="s">
        <v>463</v>
      </c>
      <c r="AL310" s="69" t="s">
        <v>798</v>
      </c>
    </row>
    <row r="311" spans="4:38" ht="11.25">
      <c r="D311" s="50" t="s">
        <v>788</v>
      </c>
      <c r="E311" s="50"/>
      <c r="J311" s="67" t="s">
        <v>463</v>
      </c>
      <c r="AL311" s="69" t="s">
        <v>799</v>
      </c>
    </row>
    <row r="312" spans="2:38" ht="11.25">
      <c r="B312" s="2" t="s">
        <v>781</v>
      </c>
      <c r="C312" s="2">
        <v>3</v>
      </c>
      <c r="D312" s="50" t="s">
        <v>789</v>
      </c>
      <c r="E312" s="50"/>
      <c r="J312" s="67" t="s">
        <v>463</v>
      </c>
      <c r="AL312" s="69" t="s">
        <v>918</v>
      </c>
    </row>
    <row r="313" spans="2:38" ht="33.75">
      <c r="B313" s="2" t="s">
        <v>781</v>
      </c>
      <c r="C313" s="2">
        <v>4</v>
      </c>
      <c r="D313" s="50" t="s">
        <v>790</v>
      </c>
      <c r="E313" s="50"/>
      <c r="G313" s="50" t="s">
        <v>460</v>
      </c>
      <c r="J313" s="67" t="s">
        <v>463</v>
      </c>
      <c r="AL313" s="69" t="s">
        <v>919</v>
      </c>
    </row>
    <row r="314" spans="4:38" ht="11.25">
      <c r="D314" s="50" t="s">
        <v>791</v>
      </c>
      <c r="E314" s="50"/>
      <c r="G314" s="50" t="s">
        <v>792</v>
      </c>
      <c r="J314" s="67" t="s">
        <v>463</v>
      </c>
      <c r="AL314" s="69" t="s">
        <v>623</v>
      </c>
    </row>
    <row r="315" spans="4:38" ht="11.25">
      <c r="D315" s="50" t="s">
        <v>793</v>
      </c>
      <c r="E315" s="50"/>
      <c r="G315" s="50" t="s">
        <v>794</v>
      </c>
      <c r="J315" s="67" t="s">
        <v>463</v>
      </c>
      <c r="AL315" s="69" t="s">
        <v>368</v>
      </c>
    </row>
    <row r="316" spans="2:38" ht="11.25">
      <c r="B316" s="2" t="s">
        <v>781</v>
      </c>
      <c r="C316" s="2">
        <v>5</v>
      </c>
      <c r="D316" s="50" t="s">
        <v>277</v>
      </c>
      <c r="E316" s="50"/>
      <c r="G316" s="50" t="s">
        <v>555</v>
      </c>
      <c r="J316" s="67" t="s">
        <v>463</v>
      </c>
      <c r="AL316" s="69" t="s">
        <v>416</v>
      </c>
    </row>
    <row r="317" spans="4:38" ht="11.25">
      <c r="D317" s="50" t="s">
        <v>702</v>
      </c>
      <c r="E317" s="50"/>
      <c r="G317" s="50" t="s">
        <v>556</v>
      </c>
      <c r="J317" s="67" t="s">
        <v>463</v>
      </c>
      <c r="AL317" s="69" t="s">
        <v>800</v>
      </c>
    </row>
    <row r="318" spans="2:38" ht="22.5">
      <c r="B318" s="2" t="s">
        <v>801</v>
      </c>
      <c r="C318" s="2">
        <v>1</v>
      </c>
      <c r="D318" s="50" t="s">
        <v>802</v>
      </c>
      <c r="E318" s="50"/>
      <c r="G318" s="50" t="s">
        <v>538</v>
      </c>
      <c r="J318" s="67" t="s">
        <v>463</v>
      </c>
      <c r="AL318" s="69" t="s">
        <v>818</v>
      </c>
    </row>
    <row r="319" spans="4:38" ht="22.5">
      <c r="D319" s="50" t="s">
        <v>803</v>
      </c>
      <c r="E319" s="50"/>
      <c r="G319" s="50" t="s">
        <v>34</v>
      </c>
      <c r="J319" s="67" t="s">
        <v>463</v>
      </c>
      <c r="AL319" s="69" t="s">
        <v>819</v>
      </c>
    </row>
    <row r="320" spans="2:38" ht="22.5">
      <c r="B320" s="2" t="s">
        <v>801</v>
      </c>
      <c r="C320" s="2">
        <v>2</v>
      </c>
      <c r="D320" s="50" t="s">
        <v>301</v>
      </c>
      <c r="E320" s="50"/>
      <c r="G320" s="50" t="s">
        <v>460</v>
      </c>
      <c r="J320" s="67" t="s">
        <v>463</v>
      </c>
      <c r="AL320" s="69" t="s">
        <v>820</v>
      </c>
    </row>
    <row r="321" spans="4:38" ht="11.25">
      <c r="D321" s="50" t="s">
        <v>804</v>
      </c>
      <c r="E321" s="50"/>
      <c r="G321" s="50" t="s">
        <v>805</v>
      </c>
      <c r="J321" s="67" t="s">
        <v>463</v>
      </c>
      <c r="AL321" s="69" t="s">
        <v>821</v>
      </c>
    </row>
    <row r="322" spans="4:38" ht="11.25">
      <c r="D322" s="50" t="s">
        <v>806</v>
      </c>
      <c r="E322" s="50"/>
      <c r="G322" s="50" t="s">
        <v>807</v>
      </c>
      <c r="J322" s="67" t="s">
        <v>463</v>
      </c>
      <c r="AL322" s="69" t="s">
        <v>367</v>
      </c>
    </row>
    <row r="323" spans="4:38" ht="11.25">
      <c r="D323" s="50" t="s">
        <v>808</v>
      </c>
      <c r="E323" s="50"/>
      <c r="G323" s="50" t="s">
        <v>809</v>
      </c>
      <c r="J323" s="67" t="s">
        <v>463</v>
      </c>
      <c r="AL323" s="69" t="s">
        <v>744</v>
      </c>
    </row>
    <row r="324" spans="2:38" ht="11.25">
      <c r="B324" s="2" t="s">
        <v>801</v>
      </c>
      <c r="C324" s="2">
        <v>3</v>
      </c>
      <c r="D324" s="50" t="s">
        <v>115</v>
      </c>
      <c r="E324" s="50"/>
      <c r="G324" s="50" t="s">
        <v>232</v>
      </c>
      <c r="J324" s="67" t="s">
        <v>463</v>
      </c>
      <c r="AL324" s="69" t="s">
        <v>368</v>
      </c>
    </row>
    <row r="325" spans="4:38" ht="11.25">
      <c r="D325" s="50" t="s">
        <v>810</v>
      </c>
      <c r="E325" s="50"/>
      <c r="G325" s="50" t="s">
        <v>760</v>
      </c>
      <c r="J325" s="67" t="s">
        <v>463</v>
      </c>
      <c r="AL325" s="69" t="s">
        <v>623</v>
      </c>
    </row>
    <row r="326" spans="4:38" ht="11.25">
      <c r="D326" s="50" t="s">
        <v>811</v>
      </c>
      <c r="E326" s="50"/>
      <c r="G326" s="50" t="s">
        <v>812</v>
      </c>
      <c r="J326" s="67" t="s">
        <v>463</v>
      </c>
      <c r="AL326" s="69" t="s">
        <v>367</v>
      </c>
    </row>
    <row r="327" spans="4:38" ht="22.5">
      <c r="D327" s="50" t="s">
        <v>813</v>
      </c>
      <c r="E327" s="50"/>
      <c r="G327" s="50" t="s">
        <v>814</v>
      </c>
      <c r="J327" s="67" t="s">
        <v>463</v>
      </c>
      <c r="AL327" s="69" t="s">
        <v>822</v>
      </c>
    </row>
    <row r="328" spans="4:38" ht="11.25">
      <c r="D328" s="50" t="s">
        <v>815</v>
      </c>
      <c r="E328" s="50"/>
      <c r="G328" s="50" t="s">
        <v>816</v>
      </c>
      <c r="J328" s="67" t="s">
        <v>463</v>
      </c>
      <c r="AL328" s="69" t="s">
        <v>823</v>
      </c>
    </row>
    <row r="329" spans="2:38" ht="11.25">
      <c r="B329" s="2" t="s">
        <v>801</v>
      </c>
      <c r="C329" s="2">
        <v>4</v>
      </c>
      <c r="D329" s="50" t="s">
        <v>284</v>
      </c>
      <c r="E329" s="50"/>
      <c r="J329" s="67" t="s">
        <v>463</v>
      </c>
      <c r="AL329" s="69" t="s">
        <v>920</v>
      </c>
    </row>
    <row r="330" spans="4:38" ht="11.25">
      <c r="D330" s="50" t="s">
        <v>817</v>
      </c>
      <c r="E330" s="50"/>
      <c r="J330" s="67" t="s">
        <v>463</v>
      </c>
      <c r="AL330" s="69" t="s">
        <v>824</v>
      </c>
    </row>
    <row r="331" spans="2:38" ht="11.25">
      <c r="B331" s="2" t="s">
        <v>825</v>
      </c>
      <c r="C331" s="2">
        <v>1</v>
      </c>
      <c r="D331" s="50" t="s">
        <v>826</v>
      </c>
      <c r="E331" s="50"/>
      <c r="G331" s="50" t="s">
        <v>827</v>
      </c>
      <c r="J331" s="67" t="s">
        <v>463</v>
      </c>
      <c r="AL331" s="69" t="s">
        <v>841</v>
      </c>
    </row>
    <row r="332" spans="4:38" ht="11.25">
      <c r="D332" s="50" t="s">
        <v>828</v>
      </c>
      <c r="E332" s="50"/>
      <c r="G332" s="50" t="s">
        <v>829</v>
      </c>
      <c r="J332" s="67" t="s">
        <v>463</v>
      </c>
      <c r="AL332" s="69" t="s">
        <v>623</v>
      </c>
    </row>
    <row r="333" spans="4:38" ht="11.25">
      <c r="D333" s="50" t="s">
        <v>830</v>
      </c>
      <c r="E333" s="50"/>
      <c r="G333" s="50" t="s">
        <v>468</v>
      </c>
      <c r="J333" s="67" t="s">
        <v>463</v>
      </c>
      <c r="AL333" s="69" t="s">
        <v>367</v>
      </c>
    </row>
    <row r="334" spans="2:38" ht="11.25">
      <c r="B334" s="2" t="s">
        <v>831</v>
      </c>
      <c r="C334" s="2">
        <v>1</v>
      </c>
      <c r="D334" s="50" t="s">
        <v>832</v>
      </c>
      <c r="E334" s="50"/>
      <c r="G334" s="50" t="s">
        <v>293</v>
      </c>
      <c r="J334" s="67" t="s">
        <v>463</v>
      </c>
      <c r="AL334" s="69" t="s">
        <v>842</v>
      </c>
    </row>
    <row r="335" spans="4:38" ht="11.25">
      <c r="D335" s="50" t="s">
        <v>833</v>
      </c>
      <c r="E335" s="50"/>
      <c r="G335" s="50" t="s">
        <v>295</v>
      </c>
      <c r="J335" s="67" t="s">
        <v>463</v>
      </c>
      <c r="AL335" s="69" t="s">
        <v>843</v>
      </c>
    </row>
    <row r="336" spans="2:38" ht="11.25">
      <c r="B336" s="2" t="s">
        <v>831</v>
      </c>
      <c r="C336" s="2">
        <v>2</v>
      </c>
      <c r="D336" s="50" t="s">
        <v>834</v>
      </c>
      <c r="E336" s="50"/>
      <c r="G336" s="50" t="s">
        <v>293</v>
      </c>
      <c r="J336" s="67" t="s">
        <v>463</v>
      </c>
      <c r="AL336" s="69" t="s">
        <v>776</v>
      </c>
    </row>
    <row r="337" spans="2:38" ht="11.25">
      <c r="B337" s="2" t="s">
        <v>831</v>
      </c>
      <c r="C337" s="2">
        <v>3</v>
      </c>
      <c r="D337" s="50" t="s">
        <v>249</v>
      </c>
      <c r="E337" s="50"/>
      <c r="G337" s="50" t="s">
        <v>460</v>
      </c>
      <c r="J337" s="67" t="s">
        <v>463</v>
      </c>
      <c r="AL337" s="69" t="s">
        <v>799</v>
      </c>
    </row>
    <row r="338" spans="4:38" ht="11.25">
      <c r="D338" s="50" t="s">
        <v>835</v>
      </c>
      <c r="E338" s="50"/>
      <c r="G338" s="50" t="s">
        <v>836</v>
      </c>
      <c r="J338" s="67" t="s">
        <v>463</v>
      </c>
      <c r="AL338" s="69" t="s">
        <v>844</v>
      </c>
    </row>
    <row r="339" spans="4:38" ht="11.25">
      <c r="D339" s="50" t="s">
        <v>837</v>
      </c>
      <c r="E339" s="50"/>
      <c r="G339" s="50" t="s">
        <v>295</v>
      </c>
      <c r="J339" s="67" t="s">
        <v>463</v>
      </c>
      <c r="AL339" s="69" t="s">
        <v>845</v>
      </c>
    </row>
    <row r="340" spans="4:38" ht="11.25">
      <c r="D340" s="50" t="s">
        <v>838</v>
      </c>
      <c r="E340" s="50"/>
      <c r="G340" s="50" t="s">
        <v>382</v>
      </c>
      <c r="J340" s="67" t="s">
        <v>474</v>
      </c>
      <c r="AL340" s="69" t="s">
        <v>846</v>
      </c>
    </row>
    <row r="341" spans="4:38" ht="11.25">
      <c r="D341" s="50" t="s">
        <v>839</v>
      </c>
      <c r="E341" s="50"/>
      <c r="G341" s="50" t="s">
        <v>260</v>
      </c>
      <c r="J341" s="67" t="s">
        <v>463</v>
      </c>
      <c r="AL341" s="69" t="s">
        <v>847</v>
      </c>
    </row>
    <row r="342" spans="4:38" ht="22.5">
      <c r="D342" s="50" t="s">
        <v>840</v>
      </c>
      <c r="E342" s="50"/>
      <c r="G342" s="50" t="s">
        <v>256</v>
      </c>
      <c r="J342" s="67" t="s">
        <v>474</v>
      </c>
      <c r="AL342" s="69" t="s">
        <v>921</v>
      </c>
    </row>
    <row r="343" spans="2:38" ht="22.5">
      <c r="B343" s="2" t="s">
        <v>831</v>
      </c>
      <c r="C343" s="2">
        <v>4</v>
      </c>
      <c r="D343" s="50" t="s">
        <v>30</v>
      </c>
      <c r="E343" s="50"/>
      <c r="G343" s="50" t="s">
        <v>460</v>
      </c>
      <c r="J343" s="67" t="s">
        <v>474</v>
      </c>
      <c r="AL343" s="69" t="s">
        <v>922</v>
      </c>
    </row>
    <row r="344" spans="4:38" ht="11.25">
      <c r="D344" s="50" t="s">
        <v>848</v>
      </c>
      <c r="E344" s="50"/>
      <c r="G344" s="50" t="s">
        <v>97</v>
      </c>
      <c r="J344" s="67" t="s">
        <v>463</v>
      </c>
      <c r="AL344" s="69" t="s">
        <v>852</v>
      </c>
    </row>
    <row r="345" spans="4:38" ht="22.5">
      <c r="D345" s="50" t="s">
        <v>849</v>
      </c>
      <c r="E345" s="50"/>
      <c r="G345" s="50" t="s">
        <v>441</v>
      </c>
      <c r="J345" s="67" t="s">
        <v>474</v>
      </c>
      <c r="AL345" s="69" t="s">
        <v>923</v>
      </c>
    </row>
    <row r="346" spans="4:38" ht="22.5">
      <c r="D346" s="50" t="s">
        <v>850</v>
      </c>
      <c r="E346" s="50"/>
      <c r="G346" s="50" t="s">
        <v>470</v>
      </c>
      <c r="J346" s="67" t="s">
        <v>463</v>
      </c>
      <c r="AL346" s="69" t="s">
        <v>924</v>
      </c>
    </row>
    <row r="347" spans="4:38" ht="11.25">
      <c r="D347" s="50" t="s">
        <v>851</v>
      </c>
      <c r="E347" s="50"/>
      <c r="G347" s="50" t="s">
        <v>741</v>
      </c>
      <c r="J347" s="67" t="s">
        <v>474</v>
      </c>
      <c r="AL347" s="69" t="s">
        <v>853</v>
      </c>
    </row>
    <row r="348" ht="11.25">
      <c r="E348" s="50"/>
    </row>
    <row r="349" ht="11.25">
      <c r="E349" s="50"/>
    </row>
    <row r="350" ht="11.25">
      <c r="E350" s="50"/>
    </row>
    <row r="351" ht="11.25">
      <c r="E351" s="50"/>
    </row>
    <row r="352" ht="11.25">
      <c r="E352" s="50"/>
    </row>
    <row r="353" ht="11.25">
      <c r="E353" s="50"/>
    </row>
    <row r="354" ht="11.25">
      <c r="E354" s="50"/>
    </row>
    <row r="355" ht="11.25">
      <c r="E355" s="50"/>
    </row>
    <row r="356" ht="11.25">
      <c r="E356" s="50"/>
    </row>
    <row r="357" ht="11.25">
      <c r="E357" s="50"/>
    </row>
    <row r="358" ht="11.25">
      <c r="E358" s="50"/>
    </row>
    <row r="359" ht="11.25">
      <c r="E359" s="50"/>
    </row>
    <row r="360" ht="11.25">
      <c r="E360" s="50"/>
    </row>
    <row r="361" ht="11.25">
      <c r="E361" s="50"/>
    </row>
    <row r="362" ht="11.25">
      <c r="E362" s="50"/>
    </row>
    <row r="363" ht="11.25">
      <c r="E363" s="50"/>
    </row>
    <row r="364" ht="11.25">
      <c r="E364" s="50"/>
    </row>
    <row r="365" spans="1:41" s="8" customFormat="1" ht="12">
      <c r="A365" s="4" t="s">
        <v>198</v>
      </c>
      <c r="B365" s="5"/>
      <c r="C365" s="5"/>
      <c r="D365" s="6" t="s">
        <v>66</v>
      </c>
      <c r="E365" s="6"/>
      <c r="F365" s="63"/>
      <c r="G365" s="6"/>
      <c r="H365" s="141" t="s">
        <v>67</v>
      </c>
      <c r="I365" s="158"/>
      <c r="J365" s="78"/>
      <c r="K365" s="15"/>
      <c r="L365" s="15" t="s">
        <v>77</v>
      </c>
      <c r="M365" s="15"/>
      <c r="N365" s="59"/>
      <c r="O365" s="16"/>
      <c r="P365" s="106"/>
      <c r="Q365" s="15" t="s">
        <v>77</v>
      </c>
      <c r="R365" s="15"/>
      <c r="S365" s="59"/>
      <c r="T365" s="16"/>
      <c r="U365" s="14"/>
      <c r="V365" s="135" t="s">
        <v>77</v>
      </c>
      <c r="W365" s="135"/>
      <c r="X365" s="136"/>
      <c r="Y365" s="16"/>
      <c r="Z365" s="14"/>
      <c r="AA365" s="15" t="s">
        <v>77</v>
      </c>
      <c r="AB365" s="15"/>
      <c r="AC365" s="59"/>
      <c r="AD365" s="16"/>
      <c r="AE365" s="14"/>
      <c r="AF365" s="103" t="s">
        <v>199</v>
      </c>
      <c r="AG365" s="15" t="s">
        <v>77</v>
      </c>
      <c r="AH365" s="15"/>
      <c r="AI365" s="59"/>
      <c r="AJ365" s="113"/>
      <c r="AK365" s="82" t="s">
        <v>200</v>
      </c>
      <c r="AL365" s="72"/>
      <c r="AM365" s="54"/>
      <c r="AN365" s="7"/>
      <c r="AO365" s="7"/>
    </row>
    <row r="366" spans="1:41" s="8" customFormat="1" ht="11.25">
      <c r="A366" s="9" t="s">
        <v>68</v>
      </c>
      <c r="B366" s="10" t="s">
        <v>69</v>
      </c>
      <c r="C366" s="10" t="s">
        <v>70</v>
      </c>
      <c r="D366" s="11" t="s">
        <v>71</v>
      </c>
      <c r="E366" s="11"/>
      <c r="F366" s="64"/>
      <c r="G366" s="11" t="s">
        <v>72</v>
      </c>
      <c r="H366" s="75" t="s">
        <v>73</v>
      </c>
      <c r="I366" s="159"/>
      <c r="J366" s="79" t="s">
        <v>84</v>
      </c>
      <c r="K366" s="12" t="s">
        <v>74</v>
      </c>
      <c r="L366" s="12" t="s">
        <v>75</v>
      </c>
      <c r="M366" s="12"/>
      <c r="N366" s="10"/>
      <c r="O366" s="18" t="s">
        <v>528</v>
      </c>
      <c r="P366" s="107" t="s">
        <v>74</v>
      </c>
      <c r="Q366" s="12" t="s">
        <v>75</v>
      </c>
      <c r="R366" s="12"/>
      <c r="S366" s="10"/>
      <c r="T366" s="18" t="s">
        <v>528</v>
      </c>
      <c r="U366" s="17" t="s">
        <v>74</v>
      </c>
      <c r="V366" s="137" t="s">
        <v>75</v>
      </c>
      <c r="W366" s="137"/>
      <c r="X366" s="75"/>
      <c r="Y366" s="18" t="s">
        <v>528</v>
      </c>
      <c r="Z366" s="17" t="s">
        <v>74</v>
      </c>
      <c r="AA366" s="12" t="s">
        <v>75</v>
      </c>
      <c r="AB366" s="12"/>
      <c r="AC366" s="10"/>
      <c r="AD366" s="18" t="s">
        <v>528</v>
      </c>
      <c r="AE366" s="17" t="s">
        <v>74</v>
      </c>
      <c r="AF366" s="104" t="s">
        <v>75</v>
      </c>
      <c r="AG366" s="12" t="s">
        <v>75</v>
      </c>
      <c r="AH366" s="12"/>
      <c r="AI366" s="10"/>
      <c r="AJ366" s="114"/>
      <c r="AK366" s="83" t="s">
        <v>75</v>
      </c>
      <c r="AL366" s="73" t="s">
        <v>534</v>
      </c>
      <c r="AM366" s="55"/>
      <c r="AN366" s="12" t="s">
        <v>81</v>
      </c>
      <c r="AO366" s="12" t="s">
        <v>534</v>
      </c>
    </row>
    <row r="367" ht="11.25">
      <c r="E367" s="50"/>
    </row>
    <row r="368" ht="11.25">
      <c r="E368" s="50"/>
    </row>
    <row r="369" ht="11.25">
      <c r="E369" s="50"/>
    </row>
    <row r="370" ht="11.25">
      <c r="E370" s="50"/>
    </row>
    <row r="371" ht="11.25">
      <c r="E371" s="50"/>
    </row>
    <row r="372" ht="11.25">
      <c r="E372" s="50"/>
    </row>
    <row r="373" ht="11.25">
      <c r="E373" s="50"/>
    </row>
    <row r="374" ht="11.25">
      <c r="E374" s="50"/>
    </row>
    <row r="375" ht="11.25">
      <c r="E375" s="50"/>
    </row>
    <row r="376" ht="11.25">
      <c r="E376" s="50"/>
    </row>
    <row r="377" ht="11.25">
      <c r="E377" s="50"/>
    </row>
    <row r="378" ht="11.25">
      <c r="E378" s="50"/>
    </row>
    <row r="379" ht="11.25">
      <c r="E379" s="50"/>
    </row>
    <row r="380" ht="11.25">
      <c r="E380" s="50"/>
    </row>
    <row r="381" ht="11.25">
      <c r="E381" s="50"/>
    </row>
    <row r="382" ht="11.25">
      <c r="E382" s="50"/>
    </row>
    <row r="383" ht="11.25">
      <c r="E383" s="50"/>
    </row>
    <row r="384" ht="11.25">
      <c r="E384" s="50"/>
    </row>
    <row r="385" ht="11.25">
      <c r="E385" s="50"/>
    </row>
    <row r="386" ht="11.25">
      <c r="E386" s="50"/>
    </row>
    <row r="387" ht="11.25">
      <c r="E387" s="50"/>
    </row>
    <row r="388" ht="11.25">
      <c r="E388" s="50"/>
    </row>
    <row r="389" ht="11.25">
      <c r="E389" s="50"/>
    </row>
    <row r="390" ht="11.25">
      <c r="E390" s="50"/>
    </row>
    <row r="391" ht="11.25">
      <c r="E391" s="50"/>
    </row>
    <row r="392" ht="11.25">
      <c r="E392" s="50"/>
    </row>
    <row r="393" ht="11.25">
      <c r="E393" s="50"/>
    </row>
    <row r="394" ht="11.25">
      <c r="E394" s="50"/>
    </row>
    <row r="395" ht="11.25">
      <c r="E395" s="50"/>
    </row>
    <row r="396" ht="11.25">
      <c r="E396" s="50"/>
    </row>
    <row r="397" ht="11.25">
      <c r="E397" s="50"/>
    </row>
    <row r="398" ht="11.25">
      <c r="E398" s="50"/>
    </row>
    <row r="399" ht="11.25">
      <c r="E399" s="50"/>
    </row>
    <row r="400" ht="11.25">
      <c r="E400" s="50"/>
    </row>
    <row r="401" ht="11.25">
      <c r="E401" s="50"/>
    </row>
    <row r="402" ht="11.25">
      <c r="E402" s="50"/>
    </row>
    <row r="403" ht="11.25">
      <c r="E403" s="50"/>
    </row>
    <row r="404" ht="11.25">
      <c r="E404" s="50"/>
    </row>
    <row r="405" ht="11.25">
      <c r="E405" s="50"/>
    </row>
    <row r="406" ht="11.25">
      <c r="E406" s="50"/>
    </row>
    <row r="407" ht="11.25">
      <c r="E407" s="50"/>
    </row>
    <row r="408" ht="11.25">
      <c r="E408" s="50"/>
    </row>
    <row r="409" ht="11.25">
      <c r="E409" s="50"/>
    </row>
    <row r="410" ht="11.25">
      <c r="E410" s="50"/>
    </row>
    <row r="411" ht="11.25">
      <c r="E411" s="50"/>
    </row>
    <row r="412" ht="11.25">
      <c r="E412" s="50"/>
    </row>
    <row r="413" ht="11.25">
      <c r="E413" s="50"/>
    </row>
    <row r="414" ht="11.25">
      <c r="E414" s="50"/>
    </row>
    <row r="415" ht="11.25">
      <c r="E415" s="50"/>
    </row>
    <row r="416" ht="11.25">
      <c r="E416" s="50"/>
    </row>
    <row r="417" ht="11.25">
      <c r="E417" s="50"/>
    </row>
    <row r="418" ht="11.25">
      <c r="E418" s="50"/>
    </row>
    <row r="419" ht="11.25">
      <c r="E419" s="50"/>
    </row>
    <row r="420" ht="11.25">
      <c r="E420" s="50"/>
    </row>
    <row r="421" ht="11.25">
      <c r="E421" s="50"/>
    </row>
    <row r="422" ht="11.25">
      <c r="E422" s="50"/>
    </row>
    <row r="423" ht="11.25">
      <c r="E423" s="50"/>
    </row>
    <row r="424" ht="11.25">
      <c r="E424" s="50"/>
    </row>
    <row r="425" ht="11.25">
      <c r="E425" s="50"/>
    </row>
    <row r="426" ht="11.25">
      <c r="E426" s="50"/>
    </row>
    <row r="427" ht="11.25">
      <c r="E427" s="50"/>
    </row>
    <row r="428" ht="11.25">
      <c r="E428" s="50"/>
    </row>
    <row r="429" ht="11.25">
      <c r="E429" s="50"/>
    </row>
    <row r="430" ht="11.25">
      <c r="E430" s="50"/>
    </row>
    <row r="431" ht="11.25">
      <c r="E431" s="50"/>
    </row>
    <row r="432" ht="11.25">
      <c r="E432" s="50"/>
    </row>
    <row r="433" ht="11.25">
      <c r="E433" s="50"/>
    </row>
    <row r="434" ht="11.25">
      <c r="E434" s="50"/>
    </row>
    <row r="435" ht="11.25">
      <c r="E435" s="50"/>
    </row>
    <row r="436" ht="11.25">
      <c r="E436" s="50"/>
    </row>
    <row r="437" ht="11.25">
      <c r="E437" s="50"/>
    </row>
    <row r="438" ht="11.25">
      <c r="E438" s="50"/>
    </row>
    <row r="439" ht="11.25">
      <c r="E439" s="50"/>
    </row>
    <row r="440" ht="11.25">
      <c r="E440" s="50"/>
    </row>
    <row r="441" ht="11.25">
      <c r="E441" s="50"/>
    </row>
    <row r="442" ht="11.25">
      <c r="E442" s="50"/>
    </row>
    <row r="443" ht="11.25">
      <c r="E443" s="50"/>
    </row>
    <row r="444" ht="11.25">
      <c r="E444" s="50"/>
    </row>
    <row r="445" ht="11.25">
      <c r="E445" s="50"/>
    </row>
    <row r="446" ht="11.25">
      <c r="E446" s="50"/>
    </row>
    <row r="447" ht="11.25">
      <c r="E447" s="50"/>
    </row>
    <row r="448" ht="11.25">
      <c r="E448" s="50"/>
    </row>
    <row r="449" ht="11.25">
      <c r="E449" s="50"/>
    </row>
    <row r="450" ht="11.25">
      <c r="E450" s="50"/>
    </row>
    <row r="451" ht="11.25">
      <c r="E451" s="50"/>
    </row>
    <row r="452" ht="11.25">
      <c r="E452" s="50"/>
    </row>
    <row r="453" ht="11.25">
      <c r="E453" s="50"/>
    </row>
    <row r="454" ht="11.25">
      <c r="E454" s="50"/>
    </row>
    <row r="455" ht="11.25">
      <c r="E455" s="50"/>
    </row>
    <row r="456" ht="11.25">
      <c r="E456" s="50"/>
    </row>
    <row r="457" ht="11.25">
      <c r="E457" s="50"/>
    </row>
    <row r="458" ht="11.25">
      <c r="E458" s="50"/>
    </row>
    <row r="459" ht="11.25">
      <c r="E459" s="50"/>
    </row>
    <row r="460" ht="11.25">
      <c r="E460" s="50"/>
    </row>
    <row r="461" ht="11.25">
      <c r="E461" s="50"/>
    </row>
    <row r="462" ht="11.25">
      <c r="E462" s="50"/>
    </row>
    <row r="463" ht="11.25">
      <c r="E463" s="50"/>
    </row>
    <row r="464" ht="11.25">
      <c r="E464" s="50"/>
    </row>
    <row r="465" ht="11.25">
      <c r="E465" s="50"/>
    </row>
    <row r="466" ht="11.25">
      <c r="E466" s="50"/>
    </row>
    <row r="467" ht="11.25">
      <c r="E467" s="50"/>
    </row>
    <row r="468" ht="11.25">
      <c r="E468" s="50"/>
    </row>
    <row r="469" ht="11.25">
      <c r="E469" s="50"/>
    </row>
    <row r="470" ht="11.25">
      <c r="E470" s="50"/>
    </row>
    <row r="471" ht="11.25">
      <c r="E471" s="50"/>
    </row>
    <row r="472" ht="11.25">
      <c r="E472" s="50"/>
    </row>
    <row r="473" ht="11.25">
      <c r="E473" s="50"/>
    </row>
    <row r="474" ht="11.25">
      <c r="E474" s="50"/>
    </row>
    <row r="475" ht="11.25">
      <c r="E475" s="50"/>
    </row>
    <row r="476" ht="11.25">
      <c r="E476" s="50"/>
    </row>
    <row r="477" ht="11.25">
      <c r="E477" s="50"/>
    </row>
    <row r="478" ht="11.25">
      <c r="E478" s="50"/>
    </row>
    <row r="479" ht="11.25">
      <c r="E479" s="50"/>
    </row>
    <row r="480" ht="11.25">
      <c r="E480" s="50"/>
    </row>
    <row r="481" ht="11.25">
      <c r="E481" s="50"/>
    </row>
    <row r="482" ht="11.25">
      <c r="E482" s="50"/>
    </row>
    <row r="483" ht="11.25">
      <c r="E483" s="50"/>
    </row>
    <row r="484" ht="11.25">
      <c r="E484" s="50"/>
    </row>
    <row r="485" ht="11.25">
      <c r="E485" s="50"/>
    </row>
    <row r="486" ht="11.25">
      <c r="E486" s="50"/>
    </row>
    <row r="487" ht="11.25">
      <c r="E487" s="50"/>
    </row>
    <row r="488" ht="11.25">
      <c r="E488" s="50"/>
    </row>
    <row r="489" ht="11.25">
      <c r="E489" s="50"/>
    </row>
    <row r="490" ht="11.25">
      <c r="E490" s="50"/>
    </row>
    <row r="491" ht="11.25">
      <c r="E491" s="50"/>
    </row>
    <row r="492" ht="11.25">
      <c r="E492" s="50"/>
    </row>
    <row r="493" ht="11.25">
      <c r="E493" s="50"/>
    </row>
    <row r="494" ht="11.25">
      <c r="E494" s="50"/>
    </row>
    <row r="495" ht="11.25">
      <c r="E495" s="50"/>
    </row>
    <row r="496" ht="11.25">
      <c r="E496" s="50"/>
    </row>
    <row r="497" ht="11.25">
      <c r="E497" s="50"/>
    </row>
    <row r="498" ht="11.25">
      <c r="E498" s="50"/>
    </row>
    <row r="499" ht="11.25">
      <c r="E499" s="50"/>
    </row>
    <row r="500" ht="11.25">
      <c r="E500" s="50"/>
    </row>
    <row r="501" ht="11.25">
      <c r="E501" s="50"/>
    </row>
    <row r="502" ht="11.25">
      <c r="E502" s="50"/>
    </row>
    <row r="503" ht="11.25">
      <c r="E503" s="50"/>
    </row>
    <row r="504" ht="11.25">
      <c r="E504" s="50"/>
    </row>
    <row r="505" ht="11.25">
      <c r="E505" s="50"/>
    </row>
    <row r="506" ht="11.25">
      <c r="E506" s="50"/>
    </row>
  </sheetData>
  <printOptions gridLines="1"/>
  <pageMargins left="0.75" right="0.25" top="1" bottom="0.75" header="0.5" footer="0.5"/>
  <pageSetup fitToHeight="1" fitToWidth="1" orientation="landscape" scale="10" r:id="rId1"/>
  <headerFooter alignWithMargins="0">
    <oddHeader xml:space="preserve">&amp;LVCD Site 209-&amp;CDescribed by _________&amp;RPage   ______    </oddHeader>
    <oddFooter>&amp;CDate 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D25" sqref="D25"/>
    </sheetView>
  </sheetViews>
  <sheetFormatPr defaultColWidth="9.00390625" defaultRowHeight="12"/>
  <cols>
    <col min="1" max="1" width="11.375" style="34" customWidth="1"/>
    <col min="2" max="2" width="19.25390625" style="34" customWidth="1"/>
    <col min="3" max="6" width="11.375" style="34" customWidth="1"/>
    <col min="7" max="7" width="12.125" style="34" customWidth="1"/>
    <col min="8" max="16384" width="11.375" style="34" customWidth="1"/>
  </cols>
  <sheetData>
    <row r="2" spans="1:2" ht="18">
      <c r="A2" s="1" t="s">
        <v>84</v>
      </c>
      <c r="B2" s="34" t="s">
        <v>524</v>
      </c>
    </row>
    <row r="3" spans="1:2" ht="15">
      <c r="A3" s="33"/>
      <c r="B3" s="34" t="s">
        <v>309</v>
      </c>
    </row>
    <row r="4" ht="15">
      <c r="A4" s="33"/>
    </row>
    <row r="5" spans="2:3" ht="15">
      <c r="B5" s="45" t="s">
        <v>207</v>
      </c>
      <c r="C5" s="34" t="s">
        <v>305</v>
      </c>
    </row>
    <row r="6" spans="1:3" ht="15">
      <c r="A6" s="35">
        <v>1</v>
      </c>
      <c r="B6" s="35" t="s">
        <v>173</v>
      </c>
      <c r="C6" s="36" t="s">
        <v>139</v>
      </c>
    </row>
    <row r="7" spans="1:3" ht="15">
      <c r="A7" s="35">
        <v>2</v>
      </c>
      <c r="B7" s="35" t="s">
        <v>133</v>
      </c>
      <c r="C7" s="36" t="s">
        <v>136</v>
      </c>
    </row>
    <row r="8" spans="1:3" ht="15">
      <c r="A8" s="35">
        <v>3</v>
      </c>
      <c r="B8" s="35" t="s">
        <v>134</v>
      </c>
      <c r="C8" s="36" t="s">
        <v>137</v>
      </c>
    </row>
    <row r="9" spans="1:3" ht="15">
      <c r="A9" s="35">
        <v>4</v>
      </c>
      <c r="B9" s="35" t="s">
        <v>135</v>
      </c>
      <c r="C9" s="36" t="s">
        <v>138</v>
      </c>
    </row>
    <row r="10" spans="1:3" ht="15">
      <c r="A10" s="35">
        <v>5</v>
      </c>
      <c r="B10" s="35" t="s">
        <v>342</v>
      </c>
      <c r="C10" s="36" t="s">
        <v>306</v>
      </c>
    </row>
    <row r="11" spans="1:3" ht="15">
      <c r="A11" s="35">
        <v>6</v>
      </c>
      <c r="B11" s="35" t="s">
        <v>343</v>
      </c>
      <c r="C11" s="36" t="s">
        <v>307</v>
      </c>
    </row>
    <row r="12" spans="1:3" ht="15">
      <c r="A12" s="35">
        <v>7</v>
      </c>
      <c r="B12" s="35" t="s">
        <v>344</v>
      </c>
      <c r="C12" s="36" t="s">
        <v>308</v>
      </c>
    </row>
    <row r="13" spans="1:3" ht="15">
      <c r="A13" s="35">
        <v>8</v>
      </c>
      <c r="B13" s="35" t="s">
        <v>345</v>
      </c>
      <c r="C13" s="36" t="s">
        <v>346</v>
      </c>
    </row>
    <row r="14" spans="1:3" ht="15">
      <c r="A14" s="35"/>
      <c r="B14" s="35"/>
      <c r="C14" s="36"/>
    </row>
    <row r="15" spans="1:3" ht="15">
      <c r="A15" s="35"/>
      <c r="B15" s="35"/>
      <c r="C15" s="36"/>
    </row>
    <row r="16" spans="1:3" ht="15">
      <c r="A16" s="35">
        <v>9</v>
      </c>
      <c r="B16" s="45" t="s">
        <v>195</v>
      </c>
      <c r="C16" s="36" t="s">
        <v>212</v>
      </c>
    </row>
    <row r="17" spans="1:3" ht="15">
      <c r="A17" s="35"/>
      <c r="B17" s="35"/>
      <c r="C17" s="36"/>
    </row>
    <row r="18" spans="1:3" ht="15">
      <c r="A18" s="35"/>
      <c r="B18" s="45" t="s">
        <v>198</v>
      </c>
      <c r="C18" s="36"/>
    </row>
    <row r="19" spans="1:3" ht="15">
      <c r="A19" s="35">
        <v>10</v>
      </c>
      <c r="B19" s="35" t="s">
        <v>208</v>
      </c>
      <c r="C19" s="36" t="s">
        <v>510</v>
      </c>
    </row>
    <row r="20" spans="1:3" ht="15">
      <c r="A20" s="35">
        <v>11</v>
      </c>
      <c r="B20" s="35" t="s">
        <v>209</v>
      </c>
      <c r="C20" s="36" t="s">
        <v>215</v>
      </c>
    </row>
    <row r="21" spans="1:3" ht="15">
      <c r="A21" s="35">
        <v>12</v>
      </c>
      <c r="B21" s="35" t="s">
        <v>210</v>
      </c>
      <c r="C21" s="36" t="s">
        <v>216</v>
      </c>
    </row>
    <row r="22" spans="1:3" ht="15">
      <c r="A22" s="35">
        <v>13</v>
      </c>
      <c r="B22" s="35" t="s">
        <v>211</v>
      </c>
      <c r="C22" s="36" t="s">
        <v>515</v>
      </c>
    </row>
    <row r="23" spans="1:3" ht="15">
      <c r="A23" s="35">
        <v>14</v>
      </c>
      <c r="B23" s="35" t="s">
        <v>516</v>
      </c>
      <c r="C23" s="36" t="s">
        <v>517</v>
      </c>
    </row>
    <row r="24" spans="1:3" ht="15">
      <c r="A24" s="35">
        <v>15</v>
      </c>
      <c r="B24" s="35" t="s">
        <v>205</v>
      </c>
      <c r="C24" s="36"/>
    </row>
    <row r="25" spans="1:3" ht="15">
      <c r="A25" s="35">
        <v>16</v>
      </c>
      <c r="B25" s="35" t="s">
        <v>347</v>
      </c>
      <c r="C25" s="36" t="s">
        <v>348</v>
      </c>
    </row>
    <row r="26" spans="1:3" ht="15">
      <c r="A26" s="35"/>
      <c r="B26" s="35"/>
      <c r="C26" s="36"/>
    </row>
    <row r="27" spans="1:3" ht="15">
      <c r="A27" s="35"/>
      <c r="B27" s="45" t="s">
        <v>530</v>
      </c>
      <c r="C27" s="36" t="s">
        <v>533</v>
      </c>
    </row>
    <row r="28" spans="1:2" ht="15">
      <c r="A28" s="35">
        <v>17</v>
      </c>
      <c r="B28" s="35" t="s">
        <v>531</v>
      </c>
    </row>
    <row r="29" spans="1:2" ht="15">
      <c r="A29" s="35">
        <v>18</v>
      </c>
      <c r="B29" s="44" t="s">
        <v>532</v>
      </c>
    </row>
    <row r="31" ht="18">
      <c r="A31" s="1" t="s">
        <v>201</v>
      </c>
    </row>
    <row r="32" spans="1:2" ht="15">
      <c r="A32" s="33" t="s">
        <v>74</v>
      </c>
      <c r="B32" s="34" t="s">
        <v>525</v>
      </c>
    </row>
    <row r="33" ht="15">
      <c r="B33" s="34" t="s">
        <v>526</v>
      </c>
    </row>
    <row r="35" spans="1:2" ht="15">
      <c r="A35" s="33" t="s">
        <v>202</v>
      </c>
      <c r="B35" s="34" t="s">
        <v>310</v>
      </c>
    </row>
    <row r="36" spans="1:4" ht="15">
      <c r="A36" s="36"/>
      <c r="B36" s="35"/>
      <c r="C36" s="35"/>
      <c r="D36" s="35"/>
    </row>
    <row r="37" spans="1:2" ht="15">
      <c r="A37" s="43" t="s">
        <v>203</v>
      </c>
      <c r="B37" s="34" t="s">
        <v>325</v>
      </c>
    </row>
    <row r="38" spans="1:2" ht="15">
      <c r="A38" s="36"/>
      <c r="B38" s="34" t="s">
        <v>326</v>
      </c>
    </row>
    <row r="39" ht="15">
      <c r="A39" s="36"/>
    </row>
    <row r="40" spans="1:6" ht="15">
      <c r="A40" s="36">
        <v>1</v>
      </c>
      <c r="B40" s="35" t="s">
        <v>369</v>
      </c>
      <c r="C40" s="35" t="s">
        <v>370</v>
      </c>
      <c r="E40" s="36">
        <v>5</v>
      </c>
      <c r="F40" s="34" t="s">
        <v>328</v>
      </c>
    </row>
    <row r="41" spans="1:6" ht="15">
      <c r="A41" s="36">
        <v>2</v>
      </c>
      <c r="B41" s="35" t="s">
        <v>89</v>
      </c>
      <c r="C41" s="35" t="s">
        <v>90</v>
      </c>
      <c r="E41" s="36">
        <v>6</v>
      </c>
      <c r="F41" s="34" t="s">
        <v>329</v>
      </c>
    </row>
    <row r="42" spans="1:6" ht="15">
      <c r="A42" s="36">
        <v>3</v>
      </c>
      <c r="B42" s="35" t="s">
        <v>371</v>
      </c>
      <c r="C42" s="35" t="s">
        <v>372</v>
      </c>
      <c r="E42" s="36">
        <v>7</v>
      </c>
      <c r="F42" s="34" t="s">
        <v>638</v>
      </c>
    </row>
    <row r="43" spans="1:6" ht="15">
      <c r="A43" s="36">
        <v>4</v>
      </c>
      <c r="B43" s="35" t="s">
        <v>373</v>
      </c>
      <c r="C43" s="35" t="s">
        <v>374</v>
      </c>
      <c r="E43" s="36">
        <v>8</v>
      </c>
      <c r="F43" s="34" t="s">
        <v>639</v>
      </c>
    </row>
    <row r="45" spans="1:2" ht="15">
      <c r="A45" s="46" t="s">
        <v>204</v>
      </c>
      <c r="B45" s="34" t="s">
        <v>318</v>
      </c>
    </row>
    <row r="52" spans="1:2" ht="15">
      <c r="A52" s="33" t="s">
        <v>83</v>
      </c>
      <c r="B52" s="34" t="s">
        <v>206</v>
      </c>
    </row>
    <row r="54" spans="1:2" ht="15">
      <c r="A54" s="35"/>
      <c r="B54" s="45" t="s">
        <v>207</v>
      </c>
    </row>
    <row r="55" spans="1:2" ht="15">
      <c r="A55" s="36">
        <v>1</v>
      </c>
      <c r="B55" s="43" t="s">
        <v>85</v>
      </c>
    </row>
    <row r="56" spans="1:2" ht="15">
      <c r="A56" s="36">
        <v>2</v>
      </c>
      <c r="B56" s="43" t="s">
        <v>86</v>
      </c>
    </row>
    <row r="57" spans="1:2" ht="15">
      <c r="A57" s="36">
        <v>3</v>
      </c>
      <c r="B57" s="43" t="s">
        <v>87</v>
      </c>
    </row>
    <row r="58" spans="1:2" ht="15">
      <c r="A58" s="36">
        <v>4</v>
      </c>
      <c r="B58" s="43" t="s">
        <v>88</v>
      </c>
    </row>
    <row r="59" spans="1:2" ht="15">
      <c r="A59" s="36">
        <v>5</v>
      </c>
      <c r="B59" s="43" t="s">
        <v>527</v>
      </c>
    </row>
    <row r="60" ht="15">
      <c r="B60" s="33"/>
    </row>
    <row r="61" spans="2:4" ht="15">
      <c r="B61" s="45" t="s">
        <v>195</v>
      </c>
      <c r="D61" s="36"/>
    </row>
    <row r="62" spans="1:4" ht="15">
      <c r="A62" s="36">
        <v>6</v>
      </c>
      <c r="B62" s="43" t="s">
        <v>196</v>
      </c>
      <c r="C62" s="34" t="s">
        <v>311</v>
      </c>
      <c r="D62" s="36"/>
    </row>
    <row r="63" spans="1:4" ht="15">
      <c r="A63" s="36">
        <v>7</v>
      </c>
      <c r="B63" s="33" t="s">
        <v>140</v>
      </c>
      <c r="C63" s="34" t="s">
        <v>311</v>
      </c>
      <c r="D63" s="36"/>
    </row>
    <row r="64" spans="1:4" ht="15">
      <c r="A64" s="36">
        <v>8</v>
      </c>
      <c r="B64" s="33" t="s">
        <v>141</v>
      </c>
      <c r="C64" s="34" t="s">
        <v>311</v>
      </c>
      <c r="D64" s="36"/>
    </row>
    <row r="65" spans="1:4" ht="15">
      <c r="A65" s="36">
        <v>9</v>
      </c>
      <c r="B65" s="33" t="s">
        <v>142</v>
      </c>
      <c r="C65" s="34" t="s">
        <v>311</v>
      </c>
      <c r="D65" s="36"/>
    </row>
    <row r="66" spans="1:4" ht="15">
      <c r="A66" s="36">
        <v>10</v>
      </c>
      <c r="B66" s="33" t="s">
        <v>484</v>
      </c>
      <c r="C66" s="34" t="s">
        <v>311</v>
      </c>
      <c r="D66" s="36"/>
    </row>
    <row r="67" spans="1:4" ht="15">
      <c r="A67" s="36">
        <v>11</v>
      </c>
      <c r="B67" s="33" t="s">
        <v>197</v>
      </c>
      <c r="C67" s="34" t="s">
        <v>312</v>
      </c>
      <c r="D67" s="36"/>
    </row>
    <row r="68" spans="2:4" ht="15">
      <c r="B68" s="33"/>
      <c r="D68" s="36"/>
    </row>
    <row r="69" spans="2:4" ht="15">
      <c r="B69" s="45" t="s">
        <v>198</v>
      </c>
      <c r="D69" s="36"/>
    </row>
    <row r="70" spans="1:4" ht="15">
      <c r="A70" s="36">
        <v>12</v>
      </c>
      <c r="B70" s="33" t="s">
        <v>485</v>
      </c>
      <c r="D70" s="36"/>
    </row>
    <row r="71" spans="1:4" ht="15">
      <c r="A71" s="36">
        <v>13</v>
      </c>
      <c r="B71" s="33" t="s">
        <v>486</v>
      </c>
      <c r="D71" s="36"/>
    </row>
    <row r="72" spans="1:4" ht="15">
      <c r="A72" s="36">
        <v>14</v>
      </c>
      <c r="B72" s="33" t="s">
        <v>487</v>
      </c>
      <c r="D72" s="36"/>
    </row>
    <row r="73" spans="1:4" ht="15">
      <c r="A73" s="36">
        <v>15</v>
      </c>
      <c r="B73" s="33" t="s">
        <v>488</v>
      </c>
      <c r="D73" s="36"/>
    </row>
    <row r="74" spans="1:4" ht="15">
      <c r="A74" s="36">
        <v>16</v>
      </c>
      <c r="B74" s="33" t="s">
        <v>489</v>
      </c>
      <c r="D74" s="36"/>
    </row>
    <row r="75" ht="15">
      <c r="D75" s="36"/>
    </row>
    <row r="76" spans="1:2" ht="15">
      <c r="A76" s="35"/>
      <c r="B76" s="35"/>
    </row>
    <row r="77" spans="1:6" ht="18">
      <c r="A77" s="49" t="s">
        <v>315</v>
      </c>
      <c r="C77" s="34" t="s">
        <v>313</v>
      </c>
      <c r="D77" s="38"/>
      <c r="E77" s="39"/>
      <c r="F77" s="39"/>
    </row>
    <row r="78" spans="1:9" ht="15">
      <c r="A78" s="37"/>
      <c r="D78" s="39"/>
      <c r="E78" s="39"/>
      <c r="F78" s="39"/>
      <c r="G78" s="39"/>
      <c r="H78" s="39"/>
      <c r="I78" s="39"/>
    </row>
    <row r="79" spans="1:9" ht="15">
      <c r="A79" s="40" t="s">
        <v>78</v>
      </c>
      <c r="B79" s="34" t="s">
        <v>640</v>
      </c>
      <c r="D79" s="39"/>
      <c r="E79" s="39"/>
      <c r="F79" s="39"/>
      <c r="G79" s="39"/>
      <c r="H79" s="39"/>
      <c r="I79" s="39"/>
    </row>
    <row r="80" spans="1:9" ht="15">
      <c r="A80" s="40"/>
      <c r="D80" s="39"/>
      <c r="E80" s="39"/>
      <c r="F80" s="39"/>
      <c r="G80" s="39"/>
      <c r="H80" s="39"/>
      <c r="I80" s="39"/>
    </row>
    <row r="81" spans="1:9" ht="15">
      <c r="A81" s="40" t="s">
        <v>79</v>
      </c>
      <c r="B81" s="34" t="s">
        <v>641</v>
      </c>
      <c r="D81" s="39"/>
      <c r="E81" s="39"/>
      <c r="F81" s="39"/>
      <c r="G81" s="39"/>
      <c r="H81" s="39"/>
      <c r="I81" s="39"/>
    </row>
    <row r="82" spans="1:9" ht="15">
      <c r="A82" s="40"/>
      <c r="D82" s="39"/>
      <c r="E82" s="39"/>
      <c r="F82" s="39"/>
      <c r="G82" s="39"/>
      <c r="H82" s="39"/>
      <c r="I82" s="39"/>
    </row>
    <row r="83" spans="1:9" ht="15">
      <c r="A83" s="40" t="s">
        <v>523</v>
      </c>
      <c r="B83" s="34" t="s">
        <v>314</v>
      </c>
      <c r="D83" s="39"/>
      <c r="E83" s="39"/>
      <c r="F83" s="39"/>
      <c r="G83" s="39"/>
      <c r="H83" s="39"/>
      <c r="I83" s="39"/>
    </row>
    <row r="84" spans="1:9" ht="15">
      <c r="A84" s="40"/>
      <c r="D84" s="39"/>
      <c r="E84" s="39"/>
      <c r="F84" s="39"/>
      <c r="G84" s="39"/>
      <c r="H84" s="39"/>
      <c r="I84" s="39"/>
    </row>
    <row r="85" spans="1:9" ht="15">
      <c r="A85" s="40" t="s">
        <v>80</v>
      </c>
      <c r="B85" s="34" t="s">
        <v>316</v>
      </c>
      <c r="D85" s="39"/>
      <c r="E85" s="39"/>
      <c r="F85" s="39"/>
      <c r="G85" s="39"/>
      <c r="H85" s="39"/>
      <c r="I85" s="39"/>
    </row>
    <row r="86" spans="1:9" ht="15">
      <c r="A86" s="41"/>
      <c r="B86" s="34" t="s">
        <v>327</v>
      </c>
      <c r="D86" s="39"/>
      <c r="E86" s="39"/>
      <c r="F86" s="39"/>
      <c r="G86" s="39"/>
      <c r="H86" s="39"/>
      <c r="I86" s="39"/>
    </row>
    <row r="87" spans="1:9" ht="15">
      <c r="A87" s="42"/>
      <c r="D87" s="39"/>
      <c r="E87" s="39"/>
      <c r="F87" s="39"/>
      <c r="G87" s="39"/>
      <c r="H87" s="39"/>
      <c r="I87" s="39"/>
    </row>
    <row r="88" spans="1:9" ht="15">
      <c r="A88" s="36">
        <v>1</v>
      </c>
      <c r="B88" s="33" t="s">
        <v>169</v>
      </c>
      <c r="C88" s="34" t="s">
        <v>64</v>
      </c>
      <c r="D88" s="39"/>
      <c r="E88" s="39"/>
      <c r="F88" s="39"/>
      <c r="G88" s="39"/>
      <c r="H88" s="39"/>
      <c r="I88" s="39"/>
    </row>
    <row r="89" spans="1:3" ht="15">
      <c r="A89" s="36">
        <v>2</v>
      </c>
      <c r="B89" s="43" t="s">
        <v>643</v>
      </c>
      <c r="C89" s="34" t="s">
        <v>341</v>
      </c>
    </row>
    <row r="90" spans="1:9" ht="15">
      <c r="A90" s="36">
        <v>3</v>
      </c>
      <c r="B90" s="43" t="s">
        <v>170</v>
      </c>
      <c r="C90" s="34" t="s">
        <v>535</v>
      </c>
      <c r="D90" s="39"/>
      <c r="E90" s="39"/>
      <c r="F90" s="39"/>
      <c r="G90" s="39"/>
      <c r="H90" s="39"/>
      <c r="I90" s="39"/>
    </row>
    <row r="91" spans="1:3" ht="15">
      <c r="A91" s="36">
        <v>4</v>
      </c>
      <c r="B91" s="43" t="s">
        <v>172</v>
      </c>
      <c r="C91" s="34" t="s">
        <v>65</v>
      </c>
    </row>
    <row r="92" spans="1:9" ht="15">
      <c r="A92" s="36">
        <v>5</v>
      </c>
      <c r="B92" s="33" t="s">
        <v>171</v>
      </c>
      <c r="C92" s="34" t="s">
        <v>302</v>
      </c>
      <c r="D92" s="39"/>
      <c r="E92" s="39"/>
      <c r="F92" s="39"/>
      <c r="G92" s="39"/>
      <c r="H92" s="39"/>
      <c r="I92" s="39"/>
    </row>
    <row r="93" spans="1:2" ht="15">
      <c r="A93" s="36"/>
      <c r="B93" s="44"/>
    </row>
    <row r="94" spans="1:2" ht="15">
      <c r="A94" s="40" t="s">
        <v>82</v>
      </c>
      <c r="B94" s="34" t="s">
        <v>642</v>
      </c>
    </row>
    <row r="95" ht="15">
      <c r="A95" s="36"/>
    </row>
    <row r="96" spans="1:3" ht="12.75" customHeight="1">
      <c r="A96" s="36">
        <v>1</v>
      </c>
      <c r="B96" s="43" t="s">
        <v>375</v>
      </c>
      <c r="C96" s="36" t="s">
        <v>168</v>
      </c>
    </row>
    <row r="97" spans="1:3" ht="12.75" customHeight="1">
      <c r="A97" s="36">
        <v>2</v>
      </c>
      <c r="B97" s="43" t="s">
        <v>376</v>
      </c>
      <c r="C97" s="36" t="s">
        <v>634</v>
      </c>
    </row>
    <row r="98" spans="1:3" ht="12.75" customHeight="1">
      <c r="A98" s="36">
        <v>3</v>
      </c>
      <c r="B98" s="43" t="s">
        <v>377</v>
      </c>
      <c r="C98" s="36" t="s">
        <v>635</v>
      </c>
    </row>
    <row r="99" ht="15">
      <c r="A99" s="36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A9" sqref="A9"/>
    </sheetView>
  </sheetViews>
  <sheetFormatPr defaultColWidth="9.00390625" defaultRowHeight="12"/>
  <cols>
    <col min="1" max="1" width="15.125" style="121" customWidth="1"/>
    <col min="2" max="2" width="47.375" style="121" customWidth="1"/>
    <col min="3" max="3" width="11.375" style="122" customWidth="1"/>
    <col min="4" max="16384" width="11.375" style="123" customWidth="1"/>
  </cols>
  <sheetData>
    <row r="2" ht="12">
      <c r="C2" s="122" t="s">
        <v>132</v>
      </c>
    </row>
    <row r="3" spans="1:3" ht="15.75" customHeight="1">
      <c r="A3" s="124">
        <v>1</v>
      </c>
      <c r="B3" s="125" t="s">
        <v>400</v>
      </c>
      <c r="C3" s="122" t="s">
        <v>408</v>
      </c>
    </row>
    <row r="4" spans="1:3" ht="12">
      <c r="A4" s="124">
        <v>2</v>
      </c>
      <c r="B4" s="125" t="s">
        <v>401</v>
      </c>
      <c r="C4" s="122" t="s">
        <v>131</v>
      </c>
    </row>
    <row r="5" spans="1:3" ht="12">
      <c r="A5" s="124">
        <v>3</v>
      </c>
      <c r="B5" s="125" t="s">
        <v>402</v>
      </c>
      <c r="C5" s="122" t="s">
        <v>130</v>
      </c>
    </row>
    <row r="6" spans="1:3" ht="12">
      <c r="A6" s="124">
        <v>4</v>
      </c>
      <c r="B6" s="125" t="s">
        <v>180</v>
      </c>
      <c r="C6" s="122" t="s">
        <v>409</v>
      </c>
    </row>
    <row r="7" spans="1:2" ht="12">
      <c r="A7" s="124"/>
      <c r="B7" s="125"/>
    </row>
    <row r="9" spans="1:2" ht="37.5">
      <c r="A9" s="121" t="s">
        <v>403</v>
      </c>
      <c r="B9" s="126" t="s">
        <v>407</v>
      </c>
    </row>
    <row r="10" ht="24.75">
      <c r="B10" s="121" t="s">
        <v>406</v>
      </c>
    </row>
    <row r="11" ht="24.75">
      <c r="B11" s="121" t="s">
        <v>404</v>
      </c>
    </row>
    <row r="12" ht="12">
      <c r="B12" s="121" t="s">
        <v>182</v>
      </c>
    </row>
    <row r="13" ht="12">
      <c r="B13" s="121" t="s">
        <v>178</v>
      </c>
    </row>
    <row r="14" ht="24.75">
      <c r="B14" s="121" t="s">
        <v>185</v>
      </c>
    </row>
    <row r="17" spans="1:2" ht="24.75">
      <c r="A17" s="121" t="s">
        <v>174</v>
      </c>
      <c r="B17" s="121" t="s">
        <v>177</v>
      </c>
    </row>
    <row r="18" ht="12">
      <c r="B18" s="121" t="s">
        <v>181</v>
      </c>
    </row>
    <row r="19" ht="24.75">
      <c r="B19" s="121" t="s">
        <v>186</v>
      </c>
    </row>
    <row r="21" spans="1:2" ht="24.75">
      <c r="A21" s="121" t="s">
        <v>175</v>
      </c>
      <c r="B21" s="121" t="s">
        <v>179</v>
      </c>
    </row>
    <row r="22" ht="12">
      <c r="B22" s="121" t="s">
        <v>178</v>
      </c>
    </row>
    <row r="25" spans="1:2" ht="37.5">
      <c r="A25" s="121" t="s">
        <v>176</v>
      </c>
      <c r="B25" s="121" t="s">
        <v>183</v>
      </c>
    </row>
    <row r="26" ht="12">
      <c r="B26" s="121" t="s">
        <v>184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2003-07-02T17:46:04Z</cp:lastPrinted>
  <dcterms:created xsi:type="dcterms:W3CDTF">2003-05-15T11:25:44Z</dcterms:created>
  <dcterms:modified xsi:type="dcterms:W3CDTF">2004-04-26T16:54:30Z</dcterms:modified>
  <cp:category/>
  <cp:version/>
  <cp:contentType/>
  <cp:contentStatus/>
</cp:coreProperties>
</file>